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0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</sheets>
  <definedNames>
    <definedName name="_xlnm.Print_Area" localSheetId="2">'8-3'!$A$1:$V$30</definedName>
    <definedName name="_xlnm.Print_Area" localSheetId="3">'8-3-1'!$A$1:$V$25</definedName>
    <definedName name="_xlnm.Print_Area" localSheetId="6">'8-5'!$A$1:$G$35</definedName>
    <definedName name="_xlnm.Print_Area" localSheetId="7">'8-5-1'!$A$1:$I$38</definedName>
    <definedName name="_xlnm.Print_Area" localSheetId="8">'8-5-2'!$A$1:$I$41</definedName>
  </definedNames>
  <calcPr fullCalcOnLoad="1"/>
</workbook>
</file>

<file path=xl/sharedStrings.xml><?xml version="1.0" encoding="utf-8"?>
<sst xmlns="http://schemas.openxmlformats.org/spreadsheetml/2006/main" count="938" uniqueCount="528">
  <si>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</si>
  <si>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</si>
  <si>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</si>
  <si>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</si>
  <si>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</si>
  <si>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</si>
  <si>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</si>
  <si>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</si>
  <si>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</si>
  <si>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</si>
  <si>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</si>
  <si>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</si>
  <si>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</si>
  <si>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</si>
  <si>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</si>
  <si>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</si>
  <si>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</si>
  <si>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</si>
  <si>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</si>
  <si>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</si>
  <si>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</si>
  <si>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</si>
  <si>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</si>
  <si>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</si>
  <si>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</si>
  <si>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</si>
  <si>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</si>
  <si>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</si>
  <si>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</si>
  <si>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</si>
  <si>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</si>
  <si>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</si>
  <si>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</si>
  <si>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</si>
  <si>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</si>
  <si>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</si>
  <si>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</si>
  <si>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</si>
  <si>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</si>
  <si>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</si>
  <si>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</si>
  <si>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</si>
  <si>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</si>
  <si>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</si>
  <si>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</si>
  <si>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</si>
  <si>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</si>
  <si>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</si>
  <si>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</si>
  <si>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</si>
  <si>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</si>
  <si>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</si>
  <si>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</si>
  <si>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</si>
  <si>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</si>
  <si>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</si>
  <si>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</si>
  <si>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</si>
  <si>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</si>
  <si>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</si>
  <si>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</si>
  <si>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</si>
  <si>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</si>
  <si>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Physician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</si>
  <si>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</si>
  <si>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</si>
  <si>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</si>
  <si>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</si>
  <si>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</si>
  <si>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</si>
  <si>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</si>
  <si>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</si>
  <si>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</si>
  <si>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</si>
  <si>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</si>
  <si>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</si>
  <si>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</si>
  <si>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</si>
  <si>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</si>
  <si>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</si>
  <si>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</si>
  <si>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</si>
  <si>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</si>
  <si>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</si>
  <si>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</si>
  <si>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</si>
  <si>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</si>
  <si>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</si>
  <si>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</si>
  <si>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</si>
  <si>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</si>
  <si>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</si>
  <si>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</si>
  <si>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</si>
  <si>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</si>
  <si>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</si>
  <si>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</si>
  <si>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</si>
  <si>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</si>
  <si>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</si>
  <si>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</si>
  <si>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</si>
  <si>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</si>
  <si>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</si>
  <si>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</si>
  <si>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</si>
  <si>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</si>
  <si>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</si>
  <si>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</si>
  <si>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</si>
  <si>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</si>
  <si>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</si>
  <si>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</si>
  <si>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</si>
  <si>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</si>
  <si>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</si>
  <si>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</si>
  <si>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</si>
  <si>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</si>
  <si>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</si>
  <si>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</si>
  <si>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</si>
  <si>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</si>
  <si>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</si>
  <si>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</si>
  <si>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</si>
  <si>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</si>
  <si>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</si>
  <si>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</si>
  <si>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</si>
  <si>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</si>
  <si>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</si>
  <si>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</si>
  <si>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</si>
  <si>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</si>
  <si>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</si>
  <si>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</si>
  <si>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</si>
  <si>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</si>
  <si>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</si>
  <si>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</si>
  <si>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</si>
  <si>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</si>
  <si>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</si>
  <si>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</si>
  <si>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</si>
  <si>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</si>
  <si>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</si>
  <si>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</si>
  <si>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</si>
  <si>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</si>
  <si>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</si>
  <si>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</si>
  <si>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</si>
  <si>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</si>
  <si>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</si>
  <si>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</si>
  <si>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</si>
  <si>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</si>
  <si>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</si>
  <si>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</si>
  <si>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</si>
  <si>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</si>
  <si>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</si>
  <si>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</si>
  <si>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</si>
  <si>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</si>
  <si>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</si>
  <si>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</si>
  <si>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</si>
  <si>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</si>
  <si>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</si>
  <si>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</si>
  <si>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</si>
  <si>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</si>
  <si>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</si>
  <si>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</si>
  <si>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</si>
  <si>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</si>
  <si>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</si>
  <si>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</si>
  <si>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</si>
  <si>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</si>
  <si>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</si>
  <si>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</si>
  <si>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</si>
  <si>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</si>
  <si>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8－4、山地衛生所（室)工作概況</t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</si>
  <si>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</si>
  <si>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</si>
  <si>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</si>
  <si>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</si>
  <si>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</si>
  <si>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</si>
  <si>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</si>
  <si>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</si>
  <si>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</si>
  <si>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</si>
  <si>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</si>
  <si>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</si>
  <si>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</si>
  <si>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</si>
  <si>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</si>
  <si>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</si>
  <si>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</si>
  <si>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</si>
  <si>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</si>
  <si>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</si>
  <si>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</si>
  <si>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</si>
  <si>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</si>
  <si>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</si>
  <si>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</si>
  <si>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</si>
  <si>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</si>
  <si>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</si>
  <si>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</si>
  <si>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</si>
  <si>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</si>
  <si>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</si>
  <si>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</si>
  <si>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</si>
  <si>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</si>
  <si>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</si>
  <si>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</si>
  <si>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</si>
  <si>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</si>
  <si>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</si>
  <si>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</si>
  <si>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</si>
  <si>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</si>
  <si>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</si>
  <si>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</si>
  <si>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</si>
  <si>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</si>
  <si>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</si>
  <si>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</si>
  <si>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</si>
  <si>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</si>
  <si>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</si>
  <si>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</si>
  <si>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</si>
  <si>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</si>
  <si>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</si>
  <si>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</si>
  <si>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</si>
  <si>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</si>
  <si>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</si>
  <si>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</si>
  <si>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</si>
  <si>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</si>
  <si>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</si>
  <si>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</si>
  <si>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</si>
  <si>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</si>
  <si>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</si>
  <si>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</si>
  <si>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</si>
  <si>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</si>
  <si>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</si>
  <si>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</si>
  <si>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</si>
  <si>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</si>
  <si>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</si>
  <si>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</si>
  <si>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</si>
  <si>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</si>
  <si>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</si>
  <si>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</si>
  <si>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</si>
  <si>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</si>
  <si>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</si>
  <si>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</si>
  <si>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</si>
  <si>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</si>
  <si>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</si>
  <si>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</si>
  <si>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</si>
  <si>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</si>
  <si>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</si>
  <si>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</si>
  <si>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</si>
  <si>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</si>
  <si>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</si>
  <si>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</si>
  <si>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</si>
  <si>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</si>
  <si>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</si>
  <si>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</si>
  <si>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</si>
  <si>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</si>
  <si>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</si>
  <si>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</si>
  <si>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</si>
  <si>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</si>
  <si>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</si>
  <si>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</si>
  <si>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</si>
  <si>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</si>
  <si>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</si>
  <si>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</si>
  <si>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</si>
  <si>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</si>
  <si>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</si>
  <si>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</si>
  <si>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</si>
  <si>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</si>
  <si>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</si>
  <si>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</si>
  <si>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</si>
  <si>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</si>
  <si>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</si>
  <si>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</si>
  <si>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</si>
  <si>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</si>
  <si>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</si>
  <si>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</si>
  <si>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</si>
  <si>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</si>
  <si>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</si>
  <si>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</si>
  <si>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</si>
  <si>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</si>
  <si>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</si>
  <si>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</si>
  <si>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</si>
  <si>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</si>
  <si>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</si>
  <si>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</si>
  <si>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</si>
  <si>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</si>
  <si>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</si>
  <si>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</si>
  <si>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</si>
  <si>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</si>
  <si>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</si>
  <si>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</si>
  <si>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</si>
  <si>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</si>
  <si>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</si>
  <si>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</si>
  <si>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</si>
  <si>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</si>
  <si>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</si>
  <si>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</si>
  <si>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</si>
  <si>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</si>
  <si>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</si>
  <si>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</si>
  <si>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</si>
  <si>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</si>
  <si>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</si>
  <si>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</si>
  <si>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</si>
  <si>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</si>
  <si>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</si>
  <si>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</si>
  <si>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</si>
  <si>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</si>
  <si>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</si>
  <si>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</si>
  <si>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</si>
  <si>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</si>
  <si>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</si>
  <si>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</si>
  <si>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</si>
  <si>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</si>
  <si>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</si>
  <si>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</si>
  <si>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</si>
  <si>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</si>
  <si>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</si>
  <si>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</si>
  <si>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</si>
  <si>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</si>
  <si>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</si>
  <si>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</si>
  <si>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</si>
  <si>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</si>
  <si>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</si>
  <si>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</si>
  <si>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</si>
  <si>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</si>
  <si>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</si>
  <si>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</si>
  <si>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</si>
  <si>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</si>
  <si>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</si>
  <si>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</si>
  <si>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</si>
  <si>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</si>
  <si>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</si>
  <si>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</si>
  <si>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</si>
  <si>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</si>
  <si>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</si>
  <si>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</si>
  <si>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</si>
  <si>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</si>
  <si>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</si>
  <si>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</si>
  <si>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</si>
  <si>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</si>
  <si>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</si>
  <si>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</si>
  <si>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</si>
  <si>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</si>
  <si>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</si>
  <si>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</si>
  <si>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</si>
  <si>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</si>
  <si>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</si>
  <si>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 xml:space="preserve">      2.標準化死亡率係以2000年W.H.O.世界人口年齡結構為基準。　　　　　</t>
  </si>
  <si>
    <t>附註：1.102年年中人口數計 3,511 人,男性 1,825 人,女性 1,686 人。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</si>
  <si>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</si>
  <si>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</si>
  <si>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</si>
  <si>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</si>
  <si>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</si>
  <si>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</si>
  <si>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</si>
  <si>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</si>
  <si>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</si>
  <si>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</si>
  <si>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</si>
  <si>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</si>
  <si>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</si>
  <si>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</si>
  <si>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</si>
  <si>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</si>
  <si>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</si>
  <si>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</si>
  <si>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</si>
  <si>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</si>
  <si>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</si>
  <si>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</si>
  <si>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</si>
  <si>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</si>
  <si>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</si>
  <si>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</si>
  <si>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</si>
  <si>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</si>
  <si>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</si>
  <si>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</si>
  <si>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</si>
  <si>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</si>
  <si>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</si>
  <si>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</si>
  <si>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</si>
  <si>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</si>
  <si>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</si>
  <si>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</si>
  <si>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</si>
  <si>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</si>
  <si>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</si>
  <si>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</si>
  <si>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</si>
  <si>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</si>
  <si>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</si>
  <si>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</si>
  <si>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</si>
  <si>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</si>
  <si>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</si>
  <si>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</si>
  <si>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</si>
  <si>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</si>
  <si>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</si>
  <si>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</si>
  <si>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</si>
  <si>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</si>
  <si>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</si>
  <si>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</si>
  <si>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</si>
  <si>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</si>
  <si>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</si>
  <si>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</si>
  <si>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</si>
  <si>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</si>
  <si>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</si>
  <si>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</si>
  <si>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</si>
  <si>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</si>
  <si>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表 8-5、十大死亡原因(續完)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</si>
  <si>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</si>
  <si>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</si>
  <si>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</si>
  <si>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</si>
  <si>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</si>
  <si>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</si>
  <si>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</si>
  <si>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</si>
  <si>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</si>
  <si>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</si>
  <si>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</si>
  <si>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</si>
  <si>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</si>
  <si>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</si>
  <si>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</si>
  <si>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</si>
  <si>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</si>
  <si>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</si>
  <si>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</si>
  <si>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</si>
  <si>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</si>
  <si>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</si>
  <si>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</si>
  <si>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</si>
  <si>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</si>
  <si>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</si>
  <si>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</si>
  <si>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</si>
  <si>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</si>
  <si>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</si>
  <si>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</si>
  <si>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</si>
  <si>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</si>
  <si>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</si>
  <si>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</si>
  <si>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中華民國100年</t>
  </si>
  <si>
    <t>中華民國101年</t>
  </si>
  <si>
    <t>中華民國102年</t>
  </si>
  <si>
    <t>中華民國103年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</si>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</sst>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8" fontId="6" fillId="0" borderId="34" xfId="0" applyNumberFormat="1" applyFont="1" applyBorder="1" applyAlignment="1">
      <alignment horizontal="center" vertical="center"/>
    </xf>
    <xf numFmtId="38" fontId="4" fillId="0" borderId="35" xfId="0" applyNumberFormat="1" applyFont="1" applyBorder="1" applyAlignment="1" quotePrefix="1">
      <alignment horizontal="center" vertical="center"/>
    </xf>
    <xf numFmtId="0" fontId="10" fillId="0" borderId="34" xfId="35" applyNumberFormat="1" applyFont="1" applyBorder="1" applyAlignment="1" quotePrefix="1">
      <alignment horizontal="centerContinuous" vertical="center"/>
    </xf>
    <xf numFmtId="195" fontId="10" fillId="0" borderId="34" xfId="35" applyNumberFormat="1" applyFont="1" applyBorder="1" applyAlignment="1">
      <alignment horizontal="centerContinuous" vertical="center"/>
    </xf>
    <xf numFmtId="3" fontId="10" fillId="0" borderId="34" xfId="35" applyNumberFormat="1" applyFont="1" applyBorder="1" applyAlignment="1">
      <alignment horizontal="centerContinuous" vertical="center"/>
    </xf>
    <xf numFmtId="3" fontId="10" fillId="0" borderId="34" xfId="0" applyNumberFormat="1" applyFont="1" applyBorder="1" applyAlignment="1">
      <alignment horizontal="centerContinuous" vertical="center"/>
    </xf>
    <xf numFmtId="184" fontId="10" fillId="0" borderId="34" xfId="0" applyNumberFormat="1" applyFont="1" applyBorder="1" applyAlignment="1">
      <alignment horizontal="center" vertical="center"/>
    </xf>
    <xf numFmtId="0" fontId="10" fillId="0" borderId="34" xfId="35" applyNumberFormat="1" applyFont="1" applyBorder="1" applyAlignment="1">
      <alignment horizontal="centerContinuous" vertical="center"/>
    </xf>
    <xf numFmtId="43" fontId="10" fillId="0" borderId="34" xfId="35" applyNumberFormat="1" applyFont="1" applyBorder="1" applyAlignment="1">
      <alignment horizontal="centerContinuous" vertical="center"/>
    </xf>
    <xf numFmtId="183" fontId="10" fillId="0" borderId="34" xfId="35" applyFont="1" applyBorder="1" applyAlignment="1">
      <alignment horizontal="center" vertical="center"/>
    </xf>
    <xf numFmtId="0" fontId="10" fillId="0" borderId="34" xfId="35" applyNumberFormat="1" applyFont="1" applyBorder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197" fontId="25" fillId="0" borderId="21" xfId="42" applyNumberFormat="1" applyFont="1" applyBorder="1" applyAlignment="1">
      <alignment vertical="center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38" fontId="12" fillId="0" borderId="36" xfId="0" applyNumberFormat="1" applyFont="1" applyBorder="1" applyAlignment="1">
      <alignment horizontal="center" vertical="center" wrapText="1"/>
    </xf>
    <xf numFmtId="197" fontId="25" fillId="0" borderId="37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8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3" fillId="0" borderId="19" xfId="0" applyNumberFormat="1" applyFont="1" applyBorder="1" applyAlignment="1">
      <alignment horizontal="center" vertical="center" wrapText="1"/>
    </xf>
    <xf numFmtId="37" fontId="33" fillId="0" borderId="0" xfId="42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185" fontId="34" fillId="0" borderId="27" xfId="0" applyNumberFormat="1" applyFont="1" applyBorder="1" applyAlignment="1">
      <alignment horizontal="right" vertical="center"/>
    </xf>
    <xf numFmtId="198" fontId="34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42" xfId="0" applyNumberFormat="1" applyFont="1" applyBorder="1" applyAlignment="1" quotePrefix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vertical="center" wrapText="1"/>
    </xf>
    <xf numFmtId="185" fontId="16" fillId="0" borderId="44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42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40" xfId="42" applyNumberFormat="1" applyFont="1" applyFill="1" applyBorder="1" applyAlignment="1">
      <alignment vertical="center"/>
    </xf>
    <xf numFmtId="197" fontId="25" fillId="0" borderId="41" xfId="42" applyNumberFormat="1" applyFont="1" applyBorder="1" applyAlignment="1">
      <alignment vertical="center"/>
    </xf>
    <xf numFmtId="197" fontId="25" fillId="0" borderId="29" xfId="42" applyNumberFormat="1" applyFont="1" applyFill="1" applyBorder="1" applyAlignment="1">
      <alignment vertical="center"/>
    </xf>
    <xf numFmtId="38" fontId="11" fillId="0" borderId="45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5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9" fontId="16" fillId="0" borderId="43" xfId="0" applyNumberFormat="1" applyFont="1" applyBorder="1" applyAlignment="1">
      <alignment horizontal="center" vertical="center" wrapText="1"/>
    </xf>
    <xf numFmtId="185" fontId="16" fillId="0" borderId="21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1" fontId="13" fillId="0" borderId="0" xfId="0" applyNumberFormat="1" applyFont="1" applyBorder="1" applyAlignment="1">
      <alignment vertical="center"/>
    </xf>
    <xf numFmtId="49" fontId="24" fillId="0" borderId="43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49" fontId="39" fillId="33" borderId="0" xfId="0" applyNumberFormat="1" applyFont="1" applyFill="1" applyAlignment="1" applyProtection="1">
      <alignment/>
      <protection locked="0"/>
    </xf>
    <xf numFmtId="49" fontId="3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7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7" xfId="0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44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49" fontId="47" fillId="0" borderId="24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44" xfId="0" applyFont="1" applyBorder="1" applyAlignment="1">
      <alignment vertical="center" wrapText="1"/>
    </xf>
    <xf numFmtId="0" fontId="46" fillId="0" borderId="42" xfId="0" applyFont="1" applyBorder="1" applyAlignment="1">
      <alignment vertical="center" wrapText="1"/>
    </xf>
    <xf numFmtId="49" fontId="48" fillId="0" borderId="33" xfId="0" applyNumberFormat="1" applyFont="1" applyBorder="1" applyAlignment="1">
      <alignment horizontal="left" vertical="center"/>
    </xf>
    <xf numFmtId="0" fontId="49" fillId="0" borderId="27" xfId="0" applyFont="1" applyBorder="1" applyAlignment="1">
      <alignment vertical="center" wrapText="1"/>
    </xf>
    <xf numFmtId="0" fontId="49" fillId="0" borderId="44" xfId="0" applyFont="1" applyBorder="1" applyAlignment="1">
      <alignment vertical="center" wrapText="1"/>
    </xf>
    <xf numFmtId="49" fontId="45" fillId="0" borderId="33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horizontal="left" vertical="center"/>
    </xf>
    <xf numFmtId="185" fontId="3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 quotePrefix="1">
      <alignment horizontal="center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49" fontId="23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4" xfId="0" applyNumberFormat="1" applyFont="1" applyBorder="1" applyAlignment="1">
      <alignment horizontal="center" vertical="center"/>
    </xf>
    <xf numFmtId="37" fontId="6" fillId="0" borderId="42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42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7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4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42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185" fontId="10" fillId="0" borderId="4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 wrapText="1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9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 wrapText="1"/>
    </xf>
    <xf numFmtId="38" fontId="12" fillId="0" borderId="45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6" fillId="0" borderId="12" xfId="33" applyFont="1" applyBorder="1" applyAlignment="1">
      <alignment horizontal="center" vertical="top" wrapText="1"/>
      <protection/>
    </xf>
    <xf numFmtId="0" fontId="36" fillId="0" borderId="0" xfId="33" applyFont="1" applyAlignment="1">
      <alignment horizontal="left" vertical="center"/>
      <protection/>
    </xf>
    <xf numFmtId="0" fontId="36" fillId="0" borderId="0" xfId="33" applyFont="1" applyAlignment="1">
      <alignment horizontal="left"/>
      <protection/>
    </xf>
    <xf numFmtId="0" fontId="36" fillId="0" borderId="0" xfId="33" applyFont="1" applyBorder="1" applyAlignment="1">
      <alignment horizontal="center" vertical="center" wrapText="1"/>
      <protection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7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44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42" xfId="42" applyNumberFormat="1" applyFont="1" applyBorder="1" applyAlignment="1">
      <alignment horizontal="center" vertical="center"/>
    </xf>
    <xf numFmtId="37" fontId="4" fillId="0" borderId="37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42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4" xfId="42" applyFont="1" applyBorder="1" applyAlignment="1">
      <alignment horizontal="center" vertical="center" wrapText="1"/>
    </xf>
    <xf numFmtId="9" fontId="16" fillId="0" borderId="42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3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97" fontId="16" fillId="0" borderId="0" xfId="37" applyNumberFormat="1" applyFont="1" applyBorder="1" applyAlignment="1">
      <alignment horizontal="righ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1" fontId="11" fillId="0" borderId="29" xfId="48" applyNumberFormat="1" applyFont="1" applyBorder="1" applyAlignment="1" applyProtection="1">
      <alignment horizontal="left" vertical="center" wrapText="1"/>
      <protection/>
    </xf>
    <xf numFmtId="0" fontId="26" fillId="0" borderId="29" xfId="48" applyFont="1" applyBorder="1" applyAlignment="1" applyProtection="1">
      <alignment horizontal="left" vertical="center"/>
      <protection/>
    </xf>
    <xf numFmtId="0" fontId="26" fillId="0" borderId="29" xfId="48" applyFont="1" applyBorder="1" applyAlignment="1" applyProtection="1">
      <alignment vertical="center"/>
      <protection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9" fontId="32" fillId="0" borderId="0" xfId="42" applyFont="1" applyBorder="1" applyAlignment="1">
      <alignment horizontal="center" vertical="center"/>
    </xf>
    <xf numFmtId="9" fontId="32" fillId="0" borderId="12" xfId="42" applyFont="1" applyBorder="1" applyAlignment="1">
      <alignment horizontal="center" vertical="center"/>
    </xf>
    <xf numFmtId="9" fontId="32" fillId="0" borderId="10" xfId="42" applyFont="1" applyBorder="1" applyAlignment="1">
      <alignment horizontal="right" vertical="center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6"/>
  <sheetViews>
    <sheetView tabSelected="1"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8" sqref="C28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425</v>
      </c>
      <c r="B1" s="1"/>
      <c r="C1" s="4"/>
      <c r="D1" s="4"/>
      <c r="E1" s="4"/>
      <c r="S1" s="2" t="s">
        <v>496</v>
      </c>
    </row>
    <row r="2" spans="1:19" s="9" customFormat="1" ht="41.25" customHeight="1">
      <c r="A2" s="123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4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2" t="s">
        <v>49</v>
      </c>
    </row>
    <row r="4" spans="1:19" s="7" customFormat="1" ht="30" customHeight="1">
      <c r="A4" s="119" t="s">
        <v>36</v>
      </c>
      <c r="B4" s="120"/>
      <c r="C4" s="114" t="s">
        <v>0</v>
      </c>
      <c r="D4" s="114" t="s">
        <v>1</v>
      </c>
      <c r="E4" s="114" t="s">
        <v>2</v>
      </c>
      <c r="F4" s="115" t="s">
        <v>3</v>
      </c>
      <c r="G4" s="115" t="s">
        <v>4</v>
      </c>
      <c r="H4" s="116" t="s">
        <v>5</v>
      </c>
      <c r="I4" s="113" t="s">
        <v>6</v>
      </c>
      <c r="J4" s="113" t="s">
        <v>7</v>
      </c>
      <c r="K4" s="113" t="s">
        <v>8</v>
      </c>
      <c r="L4" s="115" t="s">
        <v>9</v>
      </c>
      <c r="M4" s="115" t="s">
        <v>10</v>
      </c>
      <c r="N4" s="115" t="s">
        <v>11</v>
      </c>
      <c r="O4" s="115" t="s">
        <v>12</v>
      </c>
      <c r="P4" s="117" t="s">
        <v>13</v>
      </c>
      <c r="Q4" s="117" t="s">
        <v>14</v>
      </c>
      <c r="R4" s="117" t="s">
        <v>15</v>
      </c>
      <c r="S4" s="118" t="s">
        <v>37</v>
      </c>
    </row>
    <row r="5" spans="1:19" s="7" customFormat="1" ht="48.75" customHeight="1" thickBot="1">
      <c r="A5" s="125" t="s">
        <v>61</v>
      </c>
      <c r="B5" s="121"/>
      <c r="C5" s="126" t="s">
        <v>62</v>
      </c>
      <c r="D5" s="126" t="s">
        <v>63</v>
      </c>
      <c r="E5" s="126" t="s">
        <v>64</v>
      </c>
      <c r="F5" s="127" t="s">
        <v>65</v>
      </c>
      <c r="G5" s="127" t="s">
        <v>66</v>
      </c>
      <c r="H5" s="128" t="s">
        <v>67</v>
      </c>
      <c r="I5" s="127" t="s">
        <v>68</v>
      </c>
      <c r="J5" s="127" t="s">
        <v>69</v>
      </c>
      <c r="K5" s="127" t="s">
        <v>70</v>
      </c>
      <c r="L5" s="127" t="s">
        <v>71</v>
      </c>
      <c r="M5" s="127" t="s">
        <v>72</v>
      </c>
      <c r="N5" s="127" t="s">
        <v>73</v>
      </c>
      <c r="O5" s="127" t="s">
        <v>74</v>
      </c>
      <c r="P5" s="128" t="s">
        <v>75</v>
      </c>
      <c r="Q5" s="128" t="s">
        <v>76</v>
      </c>
      <c r="R5" s="128" t="s">
        <v>77</v>
      </c>
      <c r="S5" s="129" t="s">
        <v>78</v>
      </c>
    </row>
    <row r="6" spans="1:19" ht="30" customHeight="1" hidden="1">
      <c r="A6" s="106" t="s">
        <v>196</v>
      </c>
      <c r="B6" s="122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197</v>
      </c>
      <c r="B7" s="122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198</v>
      </c>
      <c r="B8" s="122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>
      <c r="A9" s="107" t="s">
        <v>199</v>
      </c>
      <c r="B9" s="122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>
      <c r="A10" s="107" t="s">
        <v>200</v>
      </c>
      <c r="B10" s="122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>
      <c r="A11" s="107" t="s">
        <v>201</v>
      </c>
      <c r="B11" s="122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>
      <c r="A12" s="107" t="s">
        <v>202</v>
      </c>
      <c r="B12" s="122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>
      <c r="A13" s="107" t="s">
        <v>203</v>
      </c>
      <c r="B13" s="122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>
      <c r="A14" s="107" t="s">
        <v>204</v>
      </c>
      <c r="B14" s="122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205</v>
      </c>
      <c r="B15" s="122" t="s">
        <v>206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218</v>
      </c>
      <c r="B16" s="122" t="s">
        <v>219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221</v>
      </c>
      <c r="B17" s="122" t="s">
        <v>222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27.75" customHeight="1">
      <c r="A18" s="107" t="s">
        <v>224</v>
      </c>
      <c r="B18" s="122" t="s">
        <v>225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27.75" customHeight="1">
      <c r="A19" s="107" t="s">
        <v>231</v>
      </c>
      <c r="B19" s="122" t="s">
        <v>232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27.75" customHeight="1">
      <c r="A20" s="107" t="s">
        <v>234</v>
      </c>
      <c r="B20" s="122" t="s">
        <v>508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27.75" customHeight="1">
      <c r="A21" s="107" t="s">
        <v>299</v>
      </c>
      <c r="B21" s="122" t="s">
        <v>509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27.75" customHeight="1">
      <c r="A22" s="107" t="s">
        <v>318</v>
      </c>
      <c r="B22" s="122" t="s">
        <v>319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27.75" customHeight="1">
      <c r="A23" s="107" t="s">
        <v>376</v>
      </c>
      <c r="B23" s="122" t="s">
        <v>377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27.75" customHeight="1">
      <c r="A24" s="107" t="s">
        <v>429</v>
      </c>
      <c r="B24" s="122" t="s">
        <v>430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27.75" customHeight="1">
      <c r="A25" s="107" t="s">
        <v>493</v>
      </c>
      <c r="B25" s="122" t="s">
        <v>494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27.75" customHeight="1">
      <c r="A26" s="107" t="s">
        <v>507</v>
      </c>
      <c r="B26" s="122" t="s">
        <v>510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27.75" customHeight="1">
      <c r="A27" s="107"/>
      <c r="B27" s="12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45" customHeight="1" thickBot="1">
      <c r="A28" s="108"/>
      <c r="B28" s="4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>
      <c r="A29" s="18" t="s">
        <v>424</v>
      </c>
      <c r="B29" s="18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1"/>
    </row>
    <row r="30" spans="1:16" ht="15.75">
      <c r="A30" s="18"/>
      <c r="B30" s="18"/>
      <c r="J30" s="22"/>
      <c r="P30" s="11"/>
    </row>
    <row r="31" ht="15.75">
      <c r="P31" s="11"/>
    </row>
    <row r="32" ht="15.75">
      <c r="P32" s="11"/>
    </row>
    <row r="33" ht="15.75">
      <c r="P33" s="11"/>
    </row>
    <row r="34" ht="15.75">
      <c r="P34" s="11"/>
    </row>
    <row r="35" ht="15.75">
      <c r="P35" s="11"/>
    </row>
    <row r="36" ht="15.75">
      <c r="P36" s="11"/>
    </row>
    <row r="37" ht="15.75">
      <c r="P37" s="11"/>
    </row>
    <row r="38" ht="15.75">
      <c r="P38" s="11"/>
    </row>
    <row r="39" ht="15.75">
      <c r="P39" s="11"/>
    </row>
    <row r="40" ht="15.75">
      <c r="P40" s="11"/>
    </row>
    <row r="41" ht="15.75">
      <c r="P41" s="11"/>
    </row>
    <row r="42" ht="15.75">
      <c r="P42" s="11"/>
    </row>
    <row r="43" ht="15.75">
      <c r="P43" s="11"/>
    </row>
    <row r="44" ht="15.75">
      <c r="P44" s="11"/>
    </row>
    <row r="45" ht="15.75">
      <c r="P45" s="11"/>
    </row>
    <row r="46" ht="15.75">
      <c r="P46" s="11"/>
    </row>
    <row r="47" ht="15.75">
      <c r="P47" s="11"/>
    </row>
    <row r="48" ht="15.75">
      <c r="P48" s="11"/>
    </row>
    <row r="49" ht="15.75">
      <c r="P49" s="11"/>
    </row>
    <row r="50" ht="15.75">
      <c r="P50" s="11"/>
    </row>
    <row r="51" ht="15.75">
      <c r="P51" s="11"/>
    </row>
    <row r="52" ht="15.75">
      <c r="P52" s="11"/>
    </row>
    <row r="53" ht="15.75">
      <c r="P53" s="11"/>
    </row>
    <row r="54" ht="15.75">
      <c r="P54" s="11"/>
    </row>
    <row r="55" ht="15.75">
      <c r="P55" s="11"/>
    </row>
    <row r="56" ht="15.75">
      <c r="P56" s="11"/>
    </row>
    <row r="57" ht="15.75">
      <c r="P57" s="11"/>
    </row>
    <row r="58" ht="15.75">
      <c r="P58" s="11"/>
    </row>
    <row r="59" ht="15.75">
      <c r="P59" s="11"/>
    </row>
    <row r="60" ht="15.75">
      <c r="P60" s="11"/>
    </row>
    <row r="61" ht="15.75">
      <c r="P61" s="11"/>
    </row>
    <row r="62" ht="15.75">
      <c r="P62" s="11"/>
    </row>
    <row r="63" ht="15.75">
      <c r="P63" s="11"/>
    </row>
    <row r="64" ht="15.75">
      <c r="P64" s="11"/>
    </row>
    <row r="65" ht="15.75">
      <c r="P65" s="11"/>
    </row>
    <row r="66" ht="15.75">
      <c r="P66" s="11"/>
    </row>
    <row r="67" ht="15.75">
      <c r="P67" s="11"/>
    </row>
    <row r="68" ht="15.75">
      <c r="P68" s="11"/>
    </row>
    <row r="69" ht="15.75">
      <c r="P69" s="11"/>
    </row>
    <row r="70" ht="15.75">
      <c r="P70" s="11"/>
    </row>
    <row r="71" ht="15.75">
      <c r="P71" s="11"/>
    </row>
    <row r="72" ht="15.75">
      <c r="P72" s="11"/>
    </row>
    <row r="73" ht="15.75">
      <c r="P73" s="11"/>
    </row>
    <row r="74" ht="15.75">
      <c r="P74" s="11"/>
    </row>
    <row r="75" ht="15.75">
      <c r="P75" s="11"/>
    </row>
    <row r="76" ht="15.75">
      <c r="P76" s="11"/>
    </row>
    <row r="77" ht="15.75">
      <c r="P77" s="11"/>
    </row>
    <row r="78" ht="15.75">
      <c r="P78" s="11"/>
    </row>
    <row r="79" ht="15.75">
      <c r="P79" s="11"/>
    </row>
    <row r="80" ht="15.75">
      <c r="P80" s="11"/>
    </row>
    <row r="81" ht="15.75">
      <c r="P81" s="11"/>
    </row>
    <row r="82" ht="15.75">
      <c r="P82" s="11"/>
    </row>
    <row r="83" ht="15.75">
      <c r="P83" s="11"/>
    </row>
    <row r="84" ht="15.75">
      <c r="P84" s="11"/>
    </row>
    <row r="85" ht="15.75">
      <c r="P85" s="11"/>
    </row>
    <row r="86" ht="15.75">
      <c r="P86" s="11"/>
    </row>
    <row r="87" ht="15.75">
      <c r="P87" s="11"/>
    </row>
    <row r="88" ht="15.75">
      <c r="P88" s="11"/>
    </row>
    <row r="89" ht="15.75">
      <c r="P89" s="11"/>
    </row>
    <row r="90" ht="15.75">
      <c r="P90" s="11"/>
    </row>
    <row r="91" ht="15.75">
      <c r="P91" s="11"/>
    </row>
    <row r="92" ht="15.75">
      <c r="P92" s="11"/>
    </row>
    <row r="93" ht="15.75">
      <c r="P93" s="11"/>
    </row>
    <row r="94" ht="15.75">
      <c r="P94" s="11"/>
    </row>
    <row r="95" ht="15.75">
      <c r="P95" s="11"/>
    </row>
    <row r="96" ht="15.75">
      <c r="P96" s="11"/>
    </row>
    <row r="97" ht="15.75">
      <c r="P97" s="11"/>
    </row>
    <row r="98" ht="15.75">
      <c r="P98" s="11"/>
    </row>
    <row r="99" ht="15.75">
      <c r="P99" s="11"/>
    </row>
    <row r="100" ht="15.75">
      <c r="P100" s="11"/>
    </row>
    <row r="101" ht="15.75">
      <c r="P101" s="11"/>
    </row>
    <row r="102" ht="15.75">
      <c r="P102" s="11"/>
    </row>
    <row r="103" ht="15.75">
      <c r="P103" s="11"/>
    </row>
    <row r="104" ht="15.75">
      <c r="P104" s="11"/>
    </row>
    <row r="105" ht="15.75">
      <c r="P105" s="11"/>
    </row>
    <row r="106" ht="15.75">
      <c r="P106" s="11"/>
    </row>
    <row r="107" ht="15.75">
      <c r="P107" s="11"/>
    </row>
    <row r="108" ht="15.75">
      <c r="P108" s="11"/>
    </row>
    <row r="109" ht="15.75">
      <c r="P109" s="11"/>
    </row>
    <row r="110" ht="15.75">
      <c r="P110" s="11"/>
    </row>
    <row r="111" ht="15.75">
      <c r="P111" s="11"/>
    </row>
    <row r="112" ht="15.75">
      <c r="P112" s="11"/>
    </row>
    <row r="113" ht="15.75">
      <c r="P113" s="11"/>
    </row>
    <row r="114" ht="15.75">
      <c r="P114" s="11"/>
    </row>
    <row r="115" ht="15.75">
      <c r="P115" s="11"/>
    </row>
    <row r="116" ht="15.75">
      <c r="P116" s="11"/>
    </row>
    <row r="117" ht="15.75">
      <c r="P117" s="11"/>
    </row>
    <row r="118" ht="15.75">
      <c r="P118" s="11"/>
    </row>
    <row r="119" ht="15.75">
      <c r="P119" s="11"/>
    </row>
    <row r="120" ht="15.75">
      <c r="P120" s="11"/>
    </row>
    <row r="121" ht="15.75">
      <c r="P121" s="11"/>
    </row>
    <row r="122" ht="15.75">
      <c r="P122" s="11"/>
    </row>
    <row r="123" ht="15.75">
      <c r="P123" s="11"/>
    </row>
    <row r="124" ht="15.75">
      <c r="P124" s="11"/>
    </row>
    <row r="125" ht="15.75">
      <c r="P125" s="11"/>
    </row>
    <row r="126" ht="15.75">
      <c r="P126" s="11"/>
    </row>
    <row r="127" ht="15.75">
      <c r="P127" s="11"/>
    </row>
    <row r="128" ht="15.75">
      <c r="P128" s="11"/>
    </row>
    <row r="129" ht="15.75">
      <c r="P129" s="11"/>
    </row>
    <row r="130" ht="15.75">
      <c r="P130" s="11"/>
    </row>
    <row r="131" ht="15.75">
      <c r="P131" s="11"/>
    </row>
    <row r="132" ht="15.75">
      <c r="P132" s="11"/>
    </row>
    <row r="133" ht="15.75">
      <c r="P133" s="11"/>
    </row>
    <row r="134" ht="15.75">
      <c r="P134" s="11"/>
    </row>
    <row r="135" ht="15.75">
      <c r="P135" s="11"/>
    </row>
    <row r="136" ht="15.75">
      <c r="P136" s="11"/>
    </row>
    <row r="137" ht="15.75">
      <c r="P137" s="11"/>
    </row>
    <row r="138" ht="15.75">
      <c r="P138" s="11"/>
    </row>
    <row r="139" ht="15.75">
      <c r="P139" s="11"/>
    </row>
    <row r="140" ht="15.75">
      <c r="P140" s="11"/>
    </row>
    <row r="141" ht="15.75">
      <c r="P141" s="11"/>
    </row>
    <row r="142" ht="15.75">
      <c r="P142" s="11"/>
    </row>
    <row r="143" ht="15.75">
      <c r="P143" s="11"/>
    </row>
    <row r="144" ht="15.75">
      <c r="P144" s="11"/>
    </row>
    <row r="145" ht="15.75">
      <c r="P145" s="11"/>
    </row>
    <row r="146" ht="15.75">
      <c r="P146" s="11"/>
    </row>
    <row r="147" ht="15.75">
      <c r="P147" s="11"/>
    </row>
    <row r="148" ht="15.75">
      <c r="P148" s="11"/>
    </row>
    <row r="149" ht="15.75">
      <c r="P149" s="11"/>
    </row>
    <row r="150" ht="15.75">
      <c r="P150" s="11"/>
    </row>
    <row r="151" ht="15.75">
      <c r="P151" s="11"/>
    </row>
    <row r="152" ht="15.75">
      <c r="P152" s="11"/>
    </row>
    <row r="153" ht="15.75">
      <c r="P153" s="11"/>
    </row>
    <row r="154" ht="15.75">
      <c r="P154" s="11"/>
    </row>
    <row r="155" ht="15.75">
      <c r="P155" s="11"/>
    </row>
    <row r="156" ht="15.75">
      <c r="P156" s="11"/>
    </row>
    <row r="157" ht="15.75">
      <c r="P157" s="11"/>
    </row>
    <row r="158" ht="15.75">
      <c r="P158" s="11"/>
    </row>
    <row r="159" ht="15.75">
      <c r="P159" s="11"/>
    </row>
    <row r="160" ht="15.75">
      <c r="P160" s="11"/>
    </row>
    <row r="161" ht="15.75">
      <c r="P161" s="11"/>
    </row>
    <row r="162" ht="15.75">
      <c r="P162" s="11"/>
    </row>
    <row r="163" ht="15.75">
      <c r="P163" s="11"/>
    </row>
    <row r="164" ht="15.75">
      <c r="P164" s="11"/>
    </row>
    <row r="165" ht="15.75">
      <c r="P165" s="11"/>
    </row>
    <row r="166" ht="15.75">
      <c r="P166" s="11"/>
    </row>
    <row r="167" ht="15.75">
      <c r="P167" s="11"/>
    </row>
    <row r="168" ht="15.75">
      <c r="P168" s="11"/>
    </row>
    <row r="169" ht="15.75">
      <c r="P169" s="11"/>
    </row>
    <row r="170" ht="15.75">
      <c r="P170" s="11"/>
    </row>
    <row r="171" ht="15.75">
      <c r="P171" s="11"/>
    </row>
    <row r="172" ht="15.75">
      <c r="P172" s="11"/>
    </row>
    <row r="173" ht="15.75">
      <c r="P173" s="11"/>
    </row>
    <row r="174" ht="15.75">
      <c r="P174" s="11"/>
    </row>
    <row r="175" ht="15.75">
      <c r="P175" s="11"/>
    </row>
    <row r="176" ht="15.75">
      <c r="P176" s="11"/>
    </row>
    <row r="177" ht="15.75">
      <c r="P177" s="11"/>
    </row>
    <row r="178" ht="15.75">
      <c r="P178" s="11"/>
    </row>
    <row r="179" ht="15.75">
      <c r="P179" s="11"/>
    </row>
    <row r="180" ht="15.75">
      <c r="P180" s="11"/>
    </row>
    <row r="181" ht="15.75">
      <c r="P181" s="11"/>
    </row>
    <row r="182" ht="15.75">
      <c r="P182" s="11"/>
    </row>
    <row r="183" ht="15.75">
      <c r="P183" s="11"/>
    </row>
    <row r="184" ht="15.75">
      <c r="P184" s="11"/>
    </row>
    <row r="185" ht="15.75">
      <c r="P185" s="11"/>
    </row>
    <row r="186" ht="15.75">
      <c r="P186" s="11"/>
    </row>
    <row r="187" ht="15.75">
      <c r="P187" s="11"/>
    </row>
    <row r="188" ht="15.75">
      <c r="P188" s="11"/>
    </row>
    <row r="189" ht="15.75">
      <c r="P189" s="11"/>
    </row>
    <row r="190" ht="15.75">
      <c r="P190" s="11"/>
    </row>
    <row r="191" ht="15.75">
      <c r="P191" s="11"/>
    </row>
    <row r="192" ht="15.75">
      <c r="P192" s="11"/>
    </row>
    <row r="193" ht="15.75">
      <c r="P193" s="11"/>
    </row>
    <row r="194" ht="15.75">
      <c r="P194" s="11"/>
    </row>
    <row r="195" ht="15.75">
      <c r="P195" s="11"/>
    </row>
    <row r="196" ht="15.75">
      <c r="P196" s="11"/>
    </row>
    <row r="197" ht="15.75">
      <c r="P197" s="11"/>
    </row>
    <row r="198" ht="15.75">
      <c r="P198" s="11"/>
    </row>
    <row r="199" ht="15.75">
      <c r="P199" s="11"/>
    </row>
    <row r="200" ht="15.75">
      <c r="P200" s="11"/>
    </row>
    <row r="201" ht="15.75">
      <c r="P201" s="11"/>
    </row>
    <row r="202" ht="15.75">
      <c r="P202" s="11"/>
    </row>
    <row r="203" ht="15.75">
      <c r="P203" s="11"/>
    </row>
    <row r="204" ht="15.75">
      <c r="P204" s="11"/>
    </row>
    <row r="205" ht="15.75">
      <c r="P205" s="11"/>
    </row>
    <row r="206" ht="15.75">
      <c r="P206" s="11"/>
    </row>
    <row r="207" ht="15.75">
      <c r="P207" s="11"/>
    </row>
    <row r="208" ht="15.75">
      <c r="P208" s="11"/>
    </row>
    <row r="209" ht="15.75">
      <c r="P209" s="11"/>
    </row>
    <row r="210" ht="15.75">
      <c r="P210" s="11"/>
    </row>
    <row r="211" ht="15.75">
      <c r="P211" s="11"/>
    </row>
    <row r="212" ht="15.75">
      <c r="P212" s="11"/>
    </row>
    <row r="213" ht="15.75">
      <c r="P213" s="11"/>
    </row>
    <row r="214" ht="15.75">
      <c r="P214" s="11"/>
    </row>
    <row r="215" ht="15.75">
      <c r="P215" s="11"/>
    </row>
    <row r="216" ht="15.75">
      <c r="P216" s="11"/>
    </row>
    <row r="217" ht="15.75">
      <c r="P217" s="11"/>
    </row>
    <row r="218" ht="15.75">
      <c r="P218" s="11"/>
    </row>
    <row r="219" ht="15.75">
      <c r="P219" s="11"/>
    </row>
    <row r="220" ht="15.75">
      <c r="P220" s="11"/>
    </row>
    <row r="221" ht="15.75">
      <c r="P221" s="11"/>
    </row>
    <row r="222" ht="15.75">
      <c r="P222" s="11"/>
    </row>
    <row r="223" ht="15.75">
      <c r="P223" s="11"/>
    </row>
    <row r="224" ht="15.75">
      <c r="P224" s="11"/>
    </row>
    <row r="225" ht="15.75">
      <c r="P225" s="11"/>
    </row>
    <row r="226" ht="15.75">
      <c r="P226" s="11"/>
    </row>
    <row r="227" ht="15.75">
      <c r="P227" s="11"/>
    </row>
    <row r="228" ht="15.75">
      <c r="P228" s="11"/>
    </row>
    <row r="229" ht="15.75">
      <c r="P229" s="11"/>
    </row>
    <row r="230" ht="15.75">
      <c r="P230" s="11"/>
    </row>
    <row r="231" ht="15.75">
      <c r="P231" s="11"/>
    </row>
    <row r="232" ht="15.75">
      <c r="P232" s="11"/>
    </row>
    <row r="233" ht="15.75">
      <c r="P233" s="11"/>
    </row>
    <row r="234" ht="15.75">
      <c r="P234" s="11"/>
    </row>
    <row r="235" ht="15.75">
      <c r="P235" s="11"/>
    </row>
    <row r="236" ht="15.75">
      <c r="P236" s="11"/>
    </row>
    <row r="237" ht="15.75">
      <c r="P237" s="11"/>
    </row>
    <row r="238" ht="15.75">
      <c r="P238" s="11"/>
    </row>
    <row r="239" ht="15.75">
      <c r="P239" s="11"/>
    </row>
    <row r="240" ht="15.75">
      <c r="P240" s="11"/>
    </row>
    <row r="241" ht="15.75">
      <c r="P241" s="11"/>
    </row>
    <row r="242" ht="15.75">
      <c r="P242" s="11"/>
    </row>
    <row r="243" ht="15.75">
      <c r="P243" s="11"/>
    </row>
    <row r="244" ht="15.75">
      <c r="P244" s="11"/>
    </row>
    <row r="245" ht="15.75">
      <c r="P245" s="11"/>
    </row>
    <row r="246" ht="15.75">
      <c r="P246" s="11"/>
    </row>
    <row r="247" ht="15.75">
      <c r="P247" s="11"/>
    </row>
    <row r="248" ht="15.75">
      <c r="P248" s="11"/>
    </row>
    <row r="249" ht="15.75">
      <c r="P249" s="11"/>
    </row>
    <row r="250" ht="15.75">
      <c r="P250" s="11"/>
    </row>
    <row r="251" ht="15.75">
      <c r="P251" s="11"/>
    </row>
    <row r="252" ht="15.75">
      <c r="P252" s="11"/>
    </row>
    <row r="253" ht="15.75">
      <c r="P253" s="11"/>
    </row>
    <row r="254" ht="15.75">
      <c r="P254" s="11"/>
    </row>
    <row r="255" ht="15.75">
      <c r="P255" s="11"/>
    </row>
    <row r="256" ht="15.75">
      <c r="P256" s="11"/>
    </row>
    <row r="257" ht="15.75">
      <c r="P257" s="11"/>
    </row>
    <row r="258" ht="15.75">
      <c r="P258" s="11"/>
    </row>
    <row r="259" ht="15.75">
      <c r="P259" s="11"/>
    </row>
    <row r="260" ht="15.75">
      <c r="P260" s="11"/>
    </row>
    <row r="261" ht="15.75">
      <c r="P261" s="11"/>
    </row>
    <row r="262" ht="15.75">
      <c r="P262" s="11"/>
    </row>
    <row r="263" ht="15.75">
      <c r="P263" s="11"/>
    </row>
    <row r="264" ht="15.75">
      <c r="P264" s="11"/>
    </row>
    <row r="265" ht="15.75">
      <c r="P265" s="11"/>
    </row>
    <row r="266" ht="15.75">
      <c r="P266" s="11"/>
    </row>
    <row r="267" ht="15.75">
      <c r="P267" s="11"/>
    </row>
    <row r="268" ht="15.75">
      <c r="P268" s="11"/>
    </row>
    <row r="269" ht="15.75">
      <c r="P269" s="11"/>
    </row>
    <row r="270" ht="15.75">
      <c r="P270" s="11"/>
    </row>
    <row r="271" ht="15.75">
      <c r="P271" s="11"/>
    </row>
    <row r="272" ht="15.75">
      <c r="P272" s="11"/>
    </row>
    <row r="273" ht="15.75">
      <c r="P273" s="11"/>
    </row>
    <row r="274" ht="15.75">
      <c r="P274" s="11"/>
    </row>
    <row r="275" ht="15.75">
      <c r="P275" s="11"/>
    </row>
    <row r="276" ht="15.75">
      <c r="P276" s="11"/>
    </row>
    <row r="277" ht="15.75">
      <c r="P277" s="11"/>
    </row>
    <row r="278" ht="15.75">
      <c r="P278" s="11"/>
    </row>
    <row r="279" ht="15.75">
      <c r="P279" s="11"/>
    </row>
    <row r="280" ht="15.75">
      <c r="P280" s="11"/>
    </row>
    <row r="281" ht="15.75">
      <c r="P281" s="11"/>
    </row>
    <row r="282" ht="15.75">
      <c r="P282" s="11"/>
    </row>
    <row r="283" ht="15.75">
      <c r="P283" s="11"/>
    </row>
    <row r="284" ht="15.75">
      <c r="P284" s="11"/>
    </row>
    <row r="285" ht="15.75">
      <c r="P285" s="11"/>
    </row>
    <row r="286" ht="15.75">
      <c r="P286" s="11"/>
    </row>
    <row r="287" ht="15.75">
      <c r="P287" s="11"/>
    </row>
    <row r="288" ht="15.75">
      <c r="P288" s="11"/>
    </row>
    <row r="289" ht="15.75">
      <c r="P289" s="11"/>
    </row>
    <row r="290" ht="15.75">
      <c r="P290" s="11"/>
    </row>
    <row r="291" ht="15.75">
      <c r="P291" s="11"/>
    </row>
    <row r="292" ht="15.75">
      <c r="P292" s="11"/>
    </row>
    <row r="293" ht="15.75">
      <c r="P293" s="11"/>
    </row>
    <row r="294" ht="15.75">
      <c r="P294" s="11"/>
    </row>
    <row r="295" ht="15.75">
      <c r="P295" s="11"/>
    </row>
    <row r="296" ht="15.75">
      <c r="P296" s="11"/>
    </row>
    <row r="297" ht="15.75">
      <c r="P297" s="11"/>
    </row>
    <row r="298" ht="15.75">
      <c r="P298" s="11"/>
    </row>
    <row r="299" ht="15.75">
      <c r="P299" s="11"/>
    </row>
    <row r="300" ht="15.75">
      <c r="P300" s="11"/>
    </row>
    <row r="301" ht="15.75">
      <c r="P301" s="11"/>
    </row>
    <row r="302" ht="15.75">
      <c r="P302" s="11"/>
    </row>
    <row r="303" ht="15.75">
      <c r="P303" s="11"/>
    </row>
    <row r="304" ht="15.75">
      <c r="P304" s="11"/>
    </row>
    <row r="305" ht="15.75">
      <c r="P305" s="11"/>
    </row>
    <row r="306" ht="15.75">
      <c r="P306" s="11"/>
    </row>
    <row r="307" ht="15.75">
      <c r="P307" s="11"/>
    </row>
    <row r="308" ht="15.75">
      <c r="P308" s="11"/>
    </row>
    <row r="309" ht="15.75">
      <c r="P309" s="11"/>
    </row>
    <row r="310" ht="15.75">
      <c r="P310" s="11"/>
    </row>
    <row r="311" ht="15.75">
      <c r="P311" s="11"/>
    </row>
    <row r="312" ht="15.75">
      <c r="P312" s="11"/>
    </row>
    <row r="313" ht="15.75">
      <c r="P313" s="11"/>
    </row>
    <row r="314" ht="15.75">
      <c r="P314" s="11"/>
    </row>
    <row r="315" ht="15.75">
      <c r="P315" s="11"/>
    </row>
    <row r="316" ht="15.75">
      <c r="P316" s="11"/>
    </row>
    <row r="317" ht="15.75">
      <c r="P317" s="11"/>
    </row>
    <row r="318" ht="15.75">
      <c r="P318" s="11"/>
    </row>
    <row r="319" ht="15.75">
      <c r="P319" s="11"/>
    </row>
    <row r="320" ht="15.75">
      <c r="P320" s="11"/>
    </row>
    <row r="321" ht="15.75">
      <c r="P321" s="11"/>
    </row>
    <row r="322" ht="15.75">
      <c r="P322" s="11"/>
    </row>
    <row r="323" ht="15.75">
      <c r="P323" s="11"/>
    </row>
    <row r="324" ht="15.75">
      <c r="P324" s="11"/>
    </row>
    <row r="325" ht="15.75">
      <c r="P325" s="11"/>
    </row>
    <row r="326" ht="15.75">
      <c r="P326" s="11"/>
    </row>
    <row r="327" ht="15.75">
      <c r="P327" s="11"/>
    </row>
    <row r="328" ht="15.75">
      <c r="P328" s="11"/>
    </row>
    <row r="329" ht="15.75">
      <c r="P329" s="11"/>
    </row>
    <row r="330" ht="15.75">
      <c r="P330" s="11"/>
    </row>
    <row r="331" ht="15.75">
      <c r="P331" s="11"/>
    </row>
    <row r="332" ht="15.75">
      <c r="P332" s="11"/>
    </row>
    <row r="333" ht="15.75">
      <c r="P333" s="11"/>
    </row>
    <row r="334" ht="15.75">
      <c r="P334" s="11"/>
    </row>
    <row r="335" ht="15.75">
      <c r="P335" s="11"/>
    </row>
    <row r="336" ht="15.75">
      <c r="P336" s="11"/>
    </row>
    <row r="337" ht="15.75">
      <c r="P337" s="11"/>
    </row>
    <row r="338" ht="15.75">
      <c r="P338" s="11"/>
    </row>
    <row r="339" ht="15.75">
      <c r="P339" s="11"/>
    </row>
    <row r="340" ht="15.75">
      <c r="P340" s="11"/>
    </row>
    <row r="341" ht="15.75">
      <c r="P341" s="11"/>
    </row>
    <row r="342" ht="15.75">
      <c r="P342" s="11"/>
    </row>
    <row r="343" ht="15.75">
      <c r="P343" s="11"/>
    </row>
    <row r="344" ht="15.75">
      <c r="P344" s="11"/>
    </row>
    <row r="345" ht="15.75">
      <c r="P345" s="11"/>
    </row>
    <row r="346" ht="15.75">
      <c r="P346" s="11"/>
    </row>
    <row r="347" ht="15.75">
      <c r="P347" s="11"/>
    </row>
    <row r="348" ht="15.75">
      <c r="P348" s="11"/>
    </row>
    <row r="349" ht="15.75">
      <c r="P349" s="11"/>
    </row>
    <row r="350" ht="15.75">
      <c r="P350" s="11"/>
    </row>
    <row r="351" ht="15.75">
      <c r="P351" s="11"/>
    </row>
    <row r="352" ht="15.75">
      <c r="P352" s="11"/>
    </row>
    <row r="353" ht="15.75">
      <c r="P353" s="11"/>
    </row>
    <row r="354" ht="15.75">
      <c r="P354" s="11"/>
    </row>
    <row r="355" ht="15.75">
      <c r="P355" s="11"/>
    </row>
    <row r="356" ht="15.75">
      <c r="P356" s="11"/>
    </row>
    <row r="357" ht="15.75">
      <c r="P357" s="11"/>
    </row>
    <row r="358" ht="15.75">
      <c r="P358" s="11"/>
    </row>
    <row r="359" ht="15.75">
      <c r="P359" s="11"/>
    </row>
    <row r="360" ht="15.75">
      <c r="P360" s="11"/>
    </row>
    <row r="361" ht="15.75">
      <c r="P361" s="11"/>
    </row>
    <row r="362" ht="15.75">
      <c r="P362" s="11"/>
    </row>
    <row r="363" ht="15.75">
      <c r="P363" s="11"/>
    </row>
    <row r="364" ht="15.75">
      <c r="P364" s="11"/>
    </row>
    <row r="365" ht="15.75">
      <c r="P365" s="11"/>
    </row>
    <row r="366" ht="15.75">
      <c r="P366" s="11"/>
    </row>
    <row r="367" ht="15.75">
      <c r="P367" s="11"/>
    </row>
    <row r="368" ht="15.75">
      <c r="P368" s="11"/>
    </row>
    <row r="369" ht="15.75">
      <c r="P369" s="11"/>
    </row>
    <row r="370" ht="15.75">
      <c r="P370" s="11"/>
    </row>
    <row r="371" ht="15.75">
      <c r="P371" s="11"/>
    </row>
    <row r="372" ht="15.75">
      <c r="P372" s="11"/>
    </row>
    <row r="373" ht="15.75">
      <c r="P373" s="11"/>
    </row>
    <row r="374" ht="15.75">
      <c r="P374" s="11"/>
    </row>
    <row r="375" ht="15.75">
      <c r="P375" s="11"/>
    </row>
    <row r="376" ht="15.75">
      <c r="P376" s="11"/>
    </row>
    <row r="377" ht="15.75">
      <c r="P377" s="11"/>
    </row>
    <row r="378" ht="15.75">
      <c r="P378" s="11"/>
    </row>
    <row r="379" ht="15.75">
      <c r="P379" s="11"/>
    </row>
    <row r="380" ht="15.75">
      <c r="P380" s="11"/>
    </row>
    <row r="381" ht="15.75">
      <c r="P381" s="11"/>
    </row>
    <row r="382" ht="15.75">
      <c r="P382" s="11"/>
    </row>
    <row r="383" ht="15.75">
      <c r="P383" s="11"/>
    </row>
    <row r="384" ht="15.75">
      <c r="P384" s="11"/>
    </row>
    <row r="385" ht="15.75">
      <c r="P385" s="11"/>
    </row>
    <row r="386" ht="15.75">
      <c r="P386" s="11"/>
    </row>
    <row r="387" ht="15.75">
      <c r="P387" s="11"/>
    </row>
    <row r="388" ht="15.75">
      <c r="P388" s="11"/>
    </row>
    <row r="389" ht="15.75">
      <c r="P389" s="11"/>
    </row>
    <row r="390" ht="15.75">
      <c r="P390" s="11"/>
    </row>
    <row r="391" ht="15.75">
      <c r="P391" s="11"/>
    </row>
    <row r="392" ht="15.75">
      <c r="P392" s="11"/>
    </row>
    <row r="393" ht="15.75">
      <c r="P393" s="11"/>
    </row>
    <row r="394" ht="15.75">
      <c r="P394" s="11"/>
    </row>
    <row r="395" ht="15.75">
      <c r="P395" s="11"/>
    </row>
    <row r="396" ht="15.75">
      <c r="P396" s="11"/>
    </row>
    <row r="397" ht="15.75">
      <c r="P397" s="11"/>
    </row>
    <row r="398" ht="15.75">
      <c r="P398" s="11"/>
    </row>
    <row r="399" ht="15.75">
      <c r="P399" s="11"/>
    </row>
    <row r="400" ht="15.75">
      <c r="P400" s="11"/>
    </row>
    <row r="401" ht="15.75">
      <c r="P401" s="11"/>
    </row>
    <row r="402" ht="15.75">
      <c r="P402" s="11"/>
    </row>
    <row r="403" ht="15.75">
      <c r="P403" s="11"/>
    </row>
    <row r="404" ht="15.75">
      <c r="P404" s="11"/>
    </row>
    <row r="405" ht="15.75">
      <c r="P405" s="11"/>
    </row>
    <row r="406" ht="15.75">
      <c r="P406" s="11"/>
    </row>
    <row r="407" ht="15.75">
      <c r="P407" s="11"/>
    </row>
    <row r="408" ht="15.75">
      <c r="P408" s="11"/>
    </row>
    <row r="409" ht="15.75">
      <c r="P409" s="11"/>
    </row>
    <row r="410" ht="15.75">
      <c r="P410" s="11"/>
    </row>
    <row r="411" ht="15.75">
      <c r="P411" s="11"/>
    </row>
    <row r="412" ht="15.75">
      <c r="P412" s="11"/>
    </row>
    <row r="413" ht="15.75">
      <c r="P413" s="11"/>
    </row>
    <row r="414" ht="15.75">
      <c r="P414" s="11"/>
    </row>
    <row r="415" ht="15.75">
      <c r="P415" s="11"/>
    </row>
    <row r="416" ht="15.75">
      <c r="P416" s="11"/>
    </row>
    <row r="417" ht="15.75">
      <c r="P417" s="11"/>
    </row>
    <row r="418" ht="15.75">
      <c r="P418" s="11"/>
    </row>
    <row r="419" ht="15.75">
      <c r="P419" s="11"/>
    </row>
    <row r="420" ht="15.75">
      <c r="P420" s="11"/>
    </row>
    <row r="421" ht="15.75">
      <c r="P421" s="11"/>
    </row>
    <row r="422" ht="15.75">
      <c r="P422" s="11"/>
    </row>
    <row r="423" ht="15.75">
      <c r="P423" s="11"/>
    </row>
    <row r="424" ht="15.75">
      <c r="P424" s="11"/>
    </row>
    <row r="425" ht="15.75">
      <c r="P425" s="11"/>
    </row>
    <row r="426" ht="15.75">
      <c r="P426" s="11"/>
    </row>
    <row r="427" ht="15.75">
      <c r="P427" s="11"/>
    </row>
    <row r="428" ht="15.75">
      <c r="P428" s="11"/>
    </row>
    <row r="429" ht="15.75">
      <c r="P429" s="11"/>
    </row>
    <row r="430" ht="15.75">
      <c r="P430" s="11"/>
    </row>
    <row r="431" ht="15.75">
      <c r="P431" s="11"/>
    </row>
    <row r="432" ht="15.75">
      <c r="P432" s="11"/>
    </row>
    <row r="433" ht="15.75">
      <c r="P433" s="11"/>
    </row>
    <row r="434" ht="15.75">
      <c r="P434" s="11"/>
    </row>
    <row r="435" ht="15.75">
      <c r="P435" s="11"/>
    </row>
    <row r="436" ht="15.75">
      <c r="P436" s="11"/>
    </row>
    <row r="437" ht="15.75">
      <c r="P437" s="11"/>
    </row>
    <row r="438" ht="15.75">
      <c r="P438" s="11"/>
    </row>
    <row r="439" ht="15.75">
      <c r="P439" s="11"/>
    </row>
    <row r="440" ht="15.75">
      <c r="P440" s="11"/>
    </row>
    <row r="441" ht="15.75">
      <c r="P441" s="11"/>
    </row>
    <row r="442" ht="15.75">
      <c r="P442" s="11"/>
    </row>
    <row r="443" ht="15.75">
      <c r="P443" s="11"/>
    </row>
    <row r="444" ht="15.75">
      <c r="P444" s="11"/>
    </row>
    <row r="445" ht="15.75">
      <c r="P445" s="11"/>
    </row>
    <row r="446" ht="15.75">
      <c r="P446" s="11"/>
    </row>
    <row r="447" ht="15.75">
      <c r="P447" s="11"/>
    </row>
    <row r="448" ht="15.75">
      <c r="P448" s="11"/>
    </row>
    <row r="449" ht="15.75">
      <c r="P449" s="11"/>
    </row>
    <row r="450" ht="15.75">
      <c r="P450" s="11"/>
    </row>
    <row r="451" ht="15.75">
      <c r="P451" s="11"/>
    </row>
    <row r="452" ht="15.75">
      <c r="P452" s="11"/>
    </row>
    <row r="453" ht="15.75">
      <c r="P453" s="11"/>
    </row>
    <row r="454" ht="15.75">
      <c r="P454" s="11"/>
    </row>
    <row r="455" ht="15.75">
      <c r="P455" s="11"/>
    </row>
    <row r="456" ht="15.75">
      <c r="P456" s="11"/>
    </row>
    <row r="457" ht="15.75">
      <c r="P457" s="11"/>
    </row>
    <row r="458" ht="15.75">
      <c r="P458" s="11"/>
    </row>
    <row r="459" ht="15.75">
      <c r="P459" s="11"/>
    </row>
    <row r="460" ht="15.75">
      <c r="P460" s="11"/>
    </row>
    <row r="461" ht="15.75">
      <c r="P461" s="11"/>
    </row>
    <row r="462" ht="15.75">
      <c r="P462" s="11"/>
    </row>
    <row r="463" ht="15.75">
      <c r="P463" s="11"/>
    </row>
    <row r="464" ht="15.75">
      <c r="P464" s="11"/>
    </row>
    <row r="465" ht="15.75">
      <c r="P465" s="11"/>
    </row>
    <row r="466" ht="15.75">
      <c r="P466" s="11"/>
    </row>
    <row r="467" ht="15.75">
      <c r="P467" s="11"/>
    </row>
    <row r="468" ht="15.75">
      <c r="P468" s="11"/>
    </row>
    <row r="469" ht="15.75">
      <c r="P469" s="11"/>
    </row>
    <row r="470" ht="15.75">
      <c r="P470" s="11"/>
    </row>
    <row r="471" ht="15.75">
      <c r="P471" s="11"/>
    </row>
    <row r="472" ht="15.75">
      <c r="P472" s="11"/>
    </row>
    <row r="473" ht="15.75">
      <c r="P473" s="11"/>
    </row>
    <row r="474" ht="15.75">
      <c r="P474" s="11"/>
    </row>
    <row r="475" ht="15.75">
      <c r="P475" s="11"/>
    </row>
    <row r="476" ht="15.75">
      <c r="P476" s="11"/>
    </row>
    <row r="477" ht="15.75">
      <c r="P477" s="11"/>
    </row>
    <row r="478" ht="15.75">
      <c r="P478" s="11"/>
    </row>
    <row r="479" ht="15.75">
      <c r="P479" s="11"/>
    </row>
    <row r="480" ht="15.75">
      <c r="P480" s="11"/>
    </row>
    <row r="481" ht="15.75">
      <c r="P481" s="11"/>
    </row>
    <row r="482" ht="15.75">
      <c r="P482" s="11"/>
    </row>
    <row r="483" ht="15.75">
      <c r="P483" s="11"/>
    </row>
    <row r="484" ht="15.75">
      <c r="P484" s="11"/>
    </row>
    <row r="485" ht="15.75">
      <c r="P485" s="11"/>
    </row>
    <row r="486" ht="15.75">
      <c r="P486" s="11"/>
    </row>
    <row r="487" ht="15.75">
      <c r="P487" s="11"/>
    </row>
    <row r="488" ht="15.75">
      <c r="P488" s="11"/>
    </row>
    <row r="489" ht="15.75">
      <c r="P489" s="11"/>
    </row>
    <row r="490" ht="15.75">
      <c r="P490" s="11"/>
    </row>
    <row r="491" ht="15.75">
      <c r="P491" s="11"/>
    </row>
    <row r="492" ht="15.75">
      <c r="P492" s="11"/>
    </row>
    <row r="493" ht="15.75">
      <c r="P493" s="11"/>
    </row>
    <row r="494" ht="15.75">
      <c r="P494" s="11"/>
    </row>
    <row r="495" ht="15.75">
      <c r="P495" s="11"/>
    </row>
    <row r="496" ht="15.75">
      <c r="P496" s="11"/>
    </row>
    <row r="497" ht="15.75">
      <c r="P497" s="11"/>
    </row>
    <row r="498" ht="15.75">
      <c r="P498" s="11"/>
    </row>
    <row r="499" ht="15.75">
      <c r="P499" s="11"/>
    </row>
    <row r="500" ht="15.75">
      <c r="P500" s="11"/>
    </row>
    <row r="501" ht="15.75">
      <c r="P501" s="11"/>
    </row>
    <row r="502" ht="15.75">
      <c r="P502" s="11"/>
    </row>
    <row r="503" ht="15.75">
      <c r="P503" s="11"/>
    </row>
    <row r="504" ht="15.75">
      <c r="P504" s="11"/>
    </row>
    <row r="505" ht="15.75">
      <c r="P505" s="11"/>
    </row>
    <row r="506" ht="15.75">
      <c r="P506" s="11"/>
    </row>
    <row r="507" ht="15.75">
      <c r="P507" s="11"/>
    </row>
    <row r="508" ht="15.75">
      <c r="P508" s="11"/>
    </row>
    <row r="509" ht="15.75">
      <c r="P509" s="11"/>
    </row>
    <row r="510" ht="15.75">
      <c r="P510" s="11"/>
    </row>
    <row r="511" ht="15.75">
      <c r="P511" s="11"/>
    </row>
    <row r="512" ht="15.75">
      <c r="P512" s="11"/>
    </row>
    <row r="513" ht="15.75">
      <c r="P513" s="11"/>
    </row>
    <row r="514" ht="15.75">
      <c r="P514" s="11"/>
    </row>
    <row r="515" ht="15.75">
      <c r="P515" s="11"/>
    </row>
    <row r="516" ht="15.75">
      <c r="P516" s="11"/>
    </row>
    <row r="517" ht="15.75">
      <c r="P517" s="11"/>
    </row>
    <row r="518" ht="15.75">
      <c r="P518" s="11"/>
    </row>
    <row r="519" ht="15.75">
      <c r="P519" s="11"/>
    </row>
    <row r="520" ht="15.75">
      <c r="P520" s="11"/>
    </row>
    <row r="521" ht="15.75">
      <c r="P521" s="11"/>
    </row>
    <row r="522" ht="15.75">
      <c r="P522" s="11"/>
    </row>
    <row r="523" ht="15.75">
      <c r="P523" s="11"/>
    </row>
    <row r="524" ht="15.75">
      <c r="P524" s="11"/>
    </row>
    <row r="525" ht="15.75">
      <c r="P525" s="11"/>
    </row>
    <row r="526" ht="15.75">
      <c r="P526" s="11"/>
    </row>
    <row r="527" ht="15.75">
      <c r="P527" s="11"/>
    </row>
    <row r="528" ht="15.75">
      <c r="P528" s="11"/>
    </row>
    <row r="529" ht="15.75">
      <c r="P529" s="11"/>
    </row>
    <row r="530" ht="15.75">
      <c r="P530" s="11"/>
    </row>
    <row r="531" ht="15.75">
      <c r="P531" s="11"/>
    </row>
    <row r="532" ht="15.75">
      <c r="P532" s="11"/>
    </row>
    <row r="533" ht="15.75">
      <c r="P533" s="11"/>
    </row>
    <row r="534" ht="15.75">
      <c r="P534" s="11"/>
    </row>
    <row r="535" ht="15.75">
      <c r="P535" s="11"/>
    </row>
    <row r="536" ht="15.75">
      <c r="P536" s="11"/>
    </row>
    <row r="537" ht="15.75">
      <c r="P537" s="11"/>
    </row>
    <row r="538" ht="15.75">
      <c r="P538" s="11"/>
    </row>
    <row r="539" ht="15.75">
      <c r="P539" s="11"/>
    </row>
    <row r="540" ht="15.75">
      <c r="P540" s="11"/>
    </row>
    <row r="541" ht="15.75">
      <c r="P541" s="11"/>
    </row>
    <row r="542" ht="15.75">
      <c r="P542" s="11"/>
    </row>
    <row r="543" ht="15.75">
      <c r="P543" s="11"/>
    </row>
    <row r="544" ht="15.75">
      <c r="P544" s="11"/>
    </row>
    <row r="545" ht="15.75">
      <c r="P545" s="11"/>
    </row>
    <row r="546" ht="15.75">
      <c r="P546" s="11"/>
    </row>
    <row r="547" ht="15.75">
      <c r="P547" s="11"/>
    </row>
    <row r="548" ht="15.75">
      <c r="P548" s="11"/>
    </row>
    <row r="549" ht="15.75">
      <c r="P549" s="11"/>
    </row>
    <row r="550" ht="15.75">
      <c r="P550" s="11"/>
    </row>
    <row r="551" ht="15.75">
      <c r="P551" s="11"/>
    </row>
    <row r="552" ht="15.75">
      <c r="P552" s="11"/>
    </row>
    <row r="553" ht="15.75">
      <c r="P553" s="11"/>
    </row>
    <row r="554" ht="15.75">
      <c r="P554" s="11"/>
    </row>
    <row r="555" ht="15.75">
      <c r="P555" s="11"/>
    </row>
    <row r="556" ht="15.75">
      <c r="P556" s="11"/>
    </row>
    <row r="557" ht="15.75">
      <c r="P557" s="11"/>
    </row>
    <row r="558" ht="15.75">
      <c r="P558" s="11"/>
    </row>
    <row r="559" ht="15.75">
      <c r="P559" s="11"/>
    </row>
    <row r="560" ht="15.75">
      <c r="P560" s="11"/>
    </row>
    <row r="561" ht="15.75">
      <c r="P561" s="11"/>
    </row>
    <row r="562" ht="15.75">
      <c r="P562" s="11"/>
    </row>
    <row r="563" ht="15.75">
      <c r="P563" s="11"/>
    </row>
    <row r="564" ht="15.75">
      <c r="P564" s="11"/>
    </row>
    <row r="565" ht="15.75">
      <c r="P565" s="11"/>
    </row>
    <row r="566" ht="15.75">
      <c r="P566" s="11"/>
    </row>
    <row r="567" ht="15.75">
      <c r="P567" s="11"/>
    </row>
    <row r="568" ht="15.75">
      <c r="P568" s="11"/>
    </row>
    <row r="569" ht="15.75">
      <c r="P569" s="11"/>
    </row>
    <row r="570" ht="15.75">
      <c r="P570" s="11"/>
    </row>
    <row r="571" ht="15.75">
      <c r="P571" s="11"/>
    </row>
    <row r="572" ht="15.75">
      <c r="P572" s="11"/>
    </row>
    <row r="573" ht="15.75">
      <c r="P573" s="11"/>
    </row>
    <row r="574" ht="15.75">
      <c r="P574" s="11"/>
    </row>
    <row r="575" ht="15.75">
      <c r="P575" s="11"/>
    </row>
    <row r="576" ht="15.75">
      <c r="P576" s="11"/>
    </row>
    <row r="577" ht="15.75">
      <c r="P577" s="11"/>
    </row>
    <row r="578" ht="15.75">
      <c r="P578" s="11"/>
    </row>
    <row r="579" ht="15.75">
      <c r="P579" s="11"/>
    </row>
    <row r="580" ht="15.75">
      <c r="P580" s="11"/>
    </row>
    <row r="581" ht="15.75">
      <c r="P581" s="11"/>
    </row>
    <row r="582" ht="15.75">
      <c r="P582" s="11"/>
    </row>
    <row r="583" ht="15.75">
      <c r="P583" s="11"/>
    </row>
    <row r="584" ht="15.75">
      <c r="P584" s="11"/>
    </row>
    <row r="585" ht="15.75">
      <c r="P585" s="11"/>
    </row>
    <row r="586" ht="15.75">
      <c r="P586" s="11"/>
    </row>
    <row r="587" ht="15.75">
      <c r="P587" s="11"/>
    </row>
    <row r="588" ht="15.75">
      <c r="P588" s="11"/>
    </row>
    <row r="589" ht="15.75">
      <c r="P589" s="11"/>
    </row>
    <row r="590" ht="15.75">
      <c r="P590" s="11"/>
    </row>
    <row r="591" ht="15.75">
      <c r="P591" s="11"/>
    </row>
    <row r="592" ht="15.75">
      <c r="P592" s="11"/>
    </row>
    <row r="593" ht="15.75">
      <c r="P593" s="11"/>
    </row>
    <row r="594" ht="15.75">
      <c r="P594" s="11"/>
    </row>
    <row r="595" ht="15.75">
      <c r="P595" s="11"/>
    </row>
    <row r="596" ht="15.75">
      <c r="P596" s="11"/>
    </row>
    <row r="597" ht="15.75">
      <c r="P597" s="11"/>
    </row>
    <row r="598" ht="15.75">
      <c r="P598" s="11"/>
    </row>
    <row r="599" ht="15.75">
      <c r="P599" s="11"/>
    </row>
    <row r="600" ht="15.75">
      <c r="P600" s="11"/>
    </row>
    <row r="601" ht="15.75">
      <c r="P601" s="11"/>
    </row>
    <row r="602" ht="15.75">
      <c r="P602" s="11"/>
    </row>
    <row r="603" ht="15.75">
      <c r="P603" s="11"/>
    </row>
    <row r="604" ht="15.75">
      <c r="P604" s="11"/>
    </row>
    <row r="605" ht="15.75">
      <c r="P605" s="11"/>
    </row>
    <row r="606" ht="15.75">
      <c r="P606" s="11"/>
    </row>
    <row r="607" ht="15.75">
      <c r="P607" s="11"/>
    </row>
    <row r="608" ht="15.75">
      <c r="P608" s="11"/>
    </row>
    <row r="609" ht="15.75">
      <c r="P609" s="11"/>
    </row>
    <row r="610" ht="15.75">
      <c r="P610" s="11"/>
    </row>
    <row r="611" ht="15.75">
      <c r="P611" s="11"/>
    </row>
    <row r="612" ht="15.75">
      <c r="P612" s="11"/>
    </row>
    <row r="613" ht="15.75">
      <c r="P613" s="11"/>
    </row>
    <row r="614" ht="15.75">
      <c r="P614" s="11"/>
    </row>
    <row r="615" ht="15.75">
      <c r="P615" s="11"/>
    </row>
    <row r="616" ht="15.75">
      <c r="P616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zoomScale="150" zoomScaleNormal="150" zoomScalePageLayoutView="0" workbookViewId="0" topLeftCell="J1">
      <pane ySplit="9" topLeftCell="A25" activePane="bottomLeft" state="frozen"/>
      <selection pane="topLeft" activeCell="A1" sqref="A1"/>
      <selection pane="bottomLeft" activeCell="Y4" sqref="Y4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5.75">
      <c r="A1" s="1" t="s">
        <v>497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498</v>
      </c>
      <c r="AD1" s="2"/>
      <c r="AE1" s="24"/>
    </row>
    <row r="2" spans="1:31" s="7" customFormat="1" ht="23.25" customHeight="1">
      <c r="A2" s="130" t="s">
        <v>86</v>
      </c>
      <c r="B2" s="130"/>
      <c r="C2" s="131"/>
      <c r="D2" s="131"/>
      <c r="E2" s="131"/>
      <c r="F2" s="130"/>
      <c r="G2" s="130"/>
      <c r="H2" s="132"/>
      <c r="I2" s="133"/>
      <c r="J2" s="132"/>
      <c r="K2" s="133"/>
      <c r="L2" s="130"/>
      <c r="M2" s="105"/>
      <c r="N2" s="156" t="s">
        <v>140</v>
      </c>
      <c r="O2" s="133"/>
      <c r="P2" s="130"/>
      <c r="Q2" s="130"/>
      <c r="R2" s="132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4"/>
      <c r="AD2" s="27"/>
      <c r="AE2" s="27"/>
    </row>
    <row r="3" spans="1:31" s="7" customFormat="1" ht="16.5" thickBot="1">
      <c r="A3" s="24" t="s">
        <v>79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31" t="s">
        <v>100</v>
      </c>
      <c r="B4" s="432"/>
      <c r="C4" s="433" t="s">
        <v>94</v>
      </c>
      <c r="D4" s="433" t="s">
        <v>91</v>
      </c>
      <c r="E4" s="433" t="s">
        <v>92</v>
      </c>
      <c r="F4" s="436" t="s">
        <v>93</v>
      </c>
      <c r="G4" s="31" t="s">
        <v>87</v>
      </c>
      <c r="H4" s="109"/>
      <c r="I4" s="109"/>
      <c r="J4" s="110"/>
      <c r="K4" s="109"/>
      <c r="L4" s="109"/>
      <c r="M4" s="111"/>
      <c r="N4" s="109"/>
      <c r="O4" s="143" t="s">
        <v>95</v>
      </c>
      <c r="P4" s="141"/>
      <c r="Q4" s="32"/>
      <c r="R4" s="32"/>
      <c r="S4" s="142"/>
      <c r="T4" s="142"/>
      <c r="U4" s="142"/>
      <c r="V4" s="142"/>
      <c r="W4" s="142"/>
      <c r="X4" s="147"/>
      <c r="Y4" s="225" t="s">
        <v>16</v>
      </c>
      <c r="Z4" s="32"/>
      <c r="AA4" s="226"/>
      <c r="AB4" s="227"/>
      <c r="AC4" s="463" t="s">
        <v>90</v>
      </c>
      <c r="AD4" s="33"/>
      <c r="AE4" s="33"/>
    </row>
    <row r="5" spans="1:31" s="7" customFormat="1" ht="16.5" customHeight="1">
      <c r="A5" s="428"/>
      <c r="B5" s="427"/>
      <c r="C5" s="434"/>
      <c r="D5" s="435"/>
      <c r="E5" s="435"/>
      <c r="F5" s="437"/>
      <c r="G5" s="34" t="s">
        <v>96</v>
      </c>
      <c r="H5" s="34"/>
      <c r="I5" s="35"/>
      <c r="J5" s="36"/>
      <c r="K5" s="35"/>
      <c r="L5" s="35"/>
      <c r="M5" s="139"/>
      <c r="N5" s="38" t="s">
        <v>97</v>
      </c>
      <c r="O5" s="37"/>
      <c r="P5" s="38"/>
      <c r="Q5" s="144"/>
      <c r="R5" s="38"/>
      <c r="S5" s="145"/>
      <c r="T5" s="146"/>
      <c r="U5" s="146"/>
      <c r="V5" s="146"/>
      <c r="W5" s="145"/>
      <c r="X5" s="461" t="s">
        <v>139</v>
      </c>
      <c r="Y5" s="465" t="s">
        <v>217</v>
      </c>
      <c r="Z5" s="466"/>
      <c r="AA5" s="466"/>
      <c r="AB5" s="467"/>
      <c r="AC5" s="464"/>
      <c r="AD5" s="33"/>
      <c r="AE5" s="33"/>
    </row>
    <row r="6" spans="1:31" s="7" customFormat="1" ht="16.5" customHeight="1">
      <c r="A6" s="428"/>
      <c r="B6" s="427"/>
      <c r="C6" s="434"/>
      <c r="D6" s="435"/>
      <c r="E6" s="435"/>
      <c r="F6" s="437"/>
      <c r="G6" s="437" t="s">
        <v>18</v>
      </c>
      <c r="H6" s="94" t="s">
        <v>81</v>
      </c>
      <c r="I6" s="138"/>
      <c r="J6" s="222" t="s">
        <v>80</v>
      </c>
      <c r="K6" s="223"/>
      <c r="L6" s="223"/>
      <c r="M6" s="224"/>
      <c r="N6" s="445" t="s">
        <v>120</v>
      </c>
      <c r="O6" s="453" t="s">
        <v>121</v>
      </c>
      <c r="P6" s="453" t="s">
        <v>122</v>
      </c>
      <c r="Q6" s="454" t="s">
        <v>123</v>
      </c>
      <c r="R6" s="454" t="s">
        <v>124</v>
      </c>
      <c r="S6" s="454" t="s">
        <v>125</v>
      </c>
      <c r="T6" s="453" t="s">
        <v>126</v>
      </c>
      <c r="U6" s="453" t="s">
        <v>127</v>
      </c>
      <c r="V6" s="453" t="s">
        <v>128</v>
      </c>
      <c r="W6" s="453" t="s">
        <v>129</v>
      </c>
      <c r="X6" s="461"/>
      <c r="Y6" s="468" t="s">
        <v>18</v>
      </c>
      <c r="Z6" s="468" t="s">
        <v>89</v>
      </c>
      <c r="AA6" s="468" t="s">
        <v>19</v>
      </c>
      <c r="AB6" s="437" t="s">
        <v>88</v>
      </c>
      <c r="AC6" s="464"/>
      <c r="AD6" s="33"/>
      <c r="AE6" s="33"/>
    </row>
    <row r="7" spans="1:31" s="7" customFormat="1" ht="16.5" customHeight="1">
      <c r="A7" s="426" t="s">
        <v>101</v>
      </c>
      <c r="B7" s="427"/>
      <c r="C7" s="438" t="s">
        <v>102</v>
      </c>
      <c r="D7" s="438" t="s">
        <v>103</v>
      </c>
      <c r="E7" s="438" t="s">
        <v>104</v>
      </c>
      <c r="F7" s="441" t="s">
        <v>105</v>
      </c>
      <c r="G7" s="437"/>
      <c r="H7" s="449" t="s">
        <v>98</v>
      </c>
      <c r="I7" s="450"/>
      <c r="J7" s="449" t="s">
        <v>99</v>
      </c>
      <c r="K7" s="451"/>
      <c r="L7" s="451"/>
      <c r="M7" s="452"/>
      <c r="N7" s="446"/>
      <c r="O7" s="454"/>
      <c r="P7" s="454"/>
      <c r="Q7" s="454"/>
      <c r="R7" s="454"/>
      <c r="S7" s="454"/>
      <c r="T7" s="454"/>
      <c r="U7" s="454"/>
      <c r="V7" s="454"/>
      <c r="W7" s="454"/>
      <c r="X7" s="461"/>
      <c r="Y7" s="437"/>
      <c r="Z7" s="437"/>
      <c r="AA7" s="437"/>
      <c r="AB7" s="437"/>
      <c r="AC7" s="464"/>
      <c r="AD7" s="33"/>
      <c r="AE7" s="33"/>
    </row>
    <row r="8" spans="1:31" s="7" customFormat="1" ht="24" customHeight="1">
      <c r="A8" s="428"/>
      <c r="B8" s="427"/>
      <c r="C8" s="434"/>
      <c r="D8" s="435"/>
      <c r="E8" s="435"/>
      <c r="F8" s="437"/>
      <c r="G8" s="441" t="s">
        <v>106</v>
      </c>
      <c r="H8" s="39" t="s">
        <v>82</v>
      </c>
      <c r="I8" s="39" t="s">
        <v>83</v>
      </c>
      <c r="J8" s="39" t="s">
        <v>82</v>
      </c>
      <c r="K8" s="39" t="s">
        <v>83</v>
      </c>
      <c r="L8" s="39" t="s">
        <v>84</v>
      </c>
      <c r="M8" s="39" t="s">
        <v>85</v>
      </c>
      <c r="N8" s="447" t="s">
        <v>130</v>
      </c>
      <c r="O8" s="443" t="s">
        <v>131</v>
      </c>
      <c r="P8" s="443" t="s">
        <v>132</v>
      </c>
      <c r="Q8" s="443" t="s">
        <v>133</v>
      </c>
      <c r="R8" s="443" t="s">
        <v>134</v>
      </c>
      <c r="S8" s="455" t="s">
        <v>135</v>
      </c>
      <c r="T8" s="455" t="s">
        <v>136</v>
      </c>
      <c r="U8" s="455" t="s">
        <v>132</v>
      </c>
      <c r="V8" s="455" t="s">
        <v>137</v>
      </c>
      <c r="W8" s="455" t="s">
        <v>138</v>
      </c>
      <c r="X8" s="461"/>
      <c r="Y8" s="441" t="s">
        <v>115</v>
      </c>
      <c r="Z8" s="441" t="s">
        <v>116</v>
      </c>
      <c r="AA8" s="455" t="s">
        <v>113</v>
      </c>
      <c r="AB8" s="455" t="s">
        <v>117</v>
      </c>
      <c r="AC8" s="459" t="s">
        <v>118</v>
      </c>
      <c r="AD8" s="33"/>
      <c r="AE8" s="33"/>
    </row>
    <row r="9" spans="1:31" s="7" customFormat="1" ht="30" customHeight="1" thickBot="1">
      <c r="A9" s="429"/>
      <c r="B9" s="430"/>
      <c r="C9" s="439"/>
      <c r="D9" s="440"/>
      <c r="E9" s="440"/>
      <c r="F9" s="442"/>
      <c r="G9" s="442"/>
      <c r="H9" s="148" t="s">
        <v>107</v>
      </c>
      <c r="I9" s="150" t="s">
        <v>108</v>
      </c>
      <c r="J9" s="217" t="s">
        <v>109</v>
      </c>
      <c r="K9" s="148" t="s">
        <v>110</v>
      </c>
      <c r="L9" s="148" t="s">
        <v>111</v>
      </c>
      <c r="M9" s="151" t="s">
        <v>112</v>
      </c>
      <c r="N9" s="448"/>
      <c r="O9" s="444"/>
      <c r="P9" s="444"/>
      <c r="Q9" s="458"/>
      <c r="R9" s="444"/>
      <c r="S9" s="457"/>
      <c r="T9" s="456"/>
      <c r="U9" s="456"/>
      <c r="V9" s="456"/>
      <c r="W9" s="456"/>
      <c r="X9" s="462"/>
      <c r="Y9" s="442"/>
      <c r="Z9" s="442"/>
      <c r="AA9" s="457"/>
      <c r="AB9" s="457"/>
      <c r="AC9" s="460"/>
      <c r="AD9" s="33"/>
      <c r="AE9" s="33"/>
    </row>
    <row r="10" spans="1:31" ht="30" customHeight="1">
      <c r="A10" s="135" t="s">
        <v>199</v>
      </c>
      <c r="B10" s="149" t="s">
        <v>53</v>
      </c>
      <c r="C10" s="152">
        <v>1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/>
      <c r="U10" s="152"/>
      <c r="V10" s="152"/>
      <c r="W10" s="152"/>
      <c r="X10" s="152">
        <v>0</v>
      </c>
      <c r="Y10" s="152">
        <v>1</v>
      </c>
      <c r="Z10" s="152">
        <v>1</v>
      </c>
      <c r="AA10" s="152">
        <v>0</v>
      </c>
      <c r="AB10" s="152"/>
      <c r="AC10" s="152">
        <v>0</v>
      </c>
      <c r="AD10" s="28"/>
      <c r="AE10" s="28"/>
    </row>
    <row r="11" spans="1:31" ht="30" customHeight="1">
      <c r="A11" s="135" t="s">
        <v>200</v>
      </c>
      <c r="B11" s="149" t="s">
        <v>54</v>
      </c>
      <c r="C11" s="152">
        <v>1</v>
      </c>
      <c r="D11" s="152">
        <v>0</v>
      </c>
      <c r="E11" s="152">
        <v>1</v>
      </c>
      <c r="F11" s="152">
        <v>1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/>
      <c r="U11" s="152"/>
      <c r="V11" s="152"/>
      <c r="W11" s="152"/>
      <c r="X11" s="152">
        <v>0</v>
      </c>
      <c r="Y11" s="152">
        <v>1</v>
      </c>
      <c r="Z11" s="152">
        <v>1</v>
      </c>
      <c r="AA11" s="152">
        <v>0</v>
      </c>
      <c r="AB11" s="152"/>
      <c r="AC11" s="152">
        <v>0</v>
      </c>
      <c r="AD11" s="28"/>
      <c r="AE11" s="28"/>
    </row>
    <row r="12" spans="1:31" ht="30" customHeight="1">
      <c r="A12" s="135" t="s">
        <v>201</v>
      </c>
      <c r="B12" s="149" t="s">
        <v>55</v>
      </c>
      <c r="C12" s="152">
        <v>2</v>
      </c>
      <c r="D12" s="152">
        <v>0</v>
      </c>
      <c r="E12" s="152">
        <v>2</v>
      </c>
      <c r="F12" s="152">
        <v>5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3">
        <v>0</v>
      </c>
      <c r="Q12" s="152">
        <v>0</v>
      </c>
      <c r="R12" s="152">
        <v>0</v>
      </c>
      <c r="S12" s="152">
        <v>0</v>
      </c>
      <c r="T12" s="152"/>
      <c r="U12" s="152"/>
      <c r="V12" s="152"/>
      <c r="W12" s="152"/>
      <c r="X12" s="152">
        <v>0</v>
      </c>
      <c r="Y12" s="152">
        <v>5</v>
      </c>
      <c r="Z12" s="152">
        <v>5</v>
      </c>
      <c r="AA12" s="152">
        <v>0</v>
      </c>
      <c r="AB12" s="152"/>
      <c r="AC12" s="152">
        <v>0</v>
      </c>
      <c r="AD12" s="28"/>
      <c r="AE12" s="28"/>
    </row>
    <row r="13" spans="1:31" ht="30" customHeight="1">
      <c r="A13" s="135" t="s">
        <v>202</v>
      </c>
      <c r="B13" s="149" t="s">
        <v>56</v>
      </c>
      <c r="C13" s="152">
        <v>3</v>
      </c>
      <c r="D13" s="152">
        <v>0</v>
      </c>
      <c r="E13" s="152">
        <v>3</v>
      </c>
      <c r="F13" s="152">
        <v>1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3">
        <v>0</v>
      </c>
      <c r="Q13" s="152">
        <v>0</v>
      </c>
      <c r="R13" s="152">
        <v>0</v>
      </c>
      <c r="S13" s="152">
        <v>0</v>
      </c>
      <c r="T13" s="152"/>
      <c r="U13" s="152"/>
      <c r="V13" s="152"/>
      <c r="W13" s="152"/>
      <c r="X13" s="152">
        <v>0</v>
      </c>
      <c r="Y13" s="152">
        <v>1</v>
      </c>
      <c r="Z13" s="152">
        <v>1</v>
      </c>
      <c r="AA13" s="152">
        <v>0</v>
      </c>
      <c r="AB13" s="152"/>
      <c r="AC13" s="152">
        <v>0</v>
      </c>
      <c r="AD13" s="28"/>
      <c r="AE13" s="28"/>
    </row>
    <row r="14" spans="1:31" ht="30" customHeight="1">
      <c r="A14" s="135" t="s">
        <v>203</v>
      </c>
      <c r="B14" s="149" t="s">
        <v>57</v>
      </c>
      <c r="C14" s="152">
        <v>3</v>
      </c>
      <c r="D14" s="152">
        <v>0</v>
      </c>
      <c r="E14" s="152">
        <v>3</v>
      </c>
      <c r="F14" s="152">
        <v>1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3">
        <v>0</v>
      </c>
      <c r="Q14" s="152">
        <v>0</v>
      </c>
      <c r="R14" s="152">
        <v>0</v>
      </c>
      <c r="S14" s="152">
        <v>0</v>
      </c>
      <c r="T14" s="152"/>
      <c r="U14" s="152"/>
      <c r="V14" s="152"/>
      <c r="W14" s="152"/>
      <c r="X14" s="152">
        <v>0</v>
      </c>
      <c r="Y14" s="152">
        <v>1</v>
      </c>
      <c r="Z14" s="152">
        <v>1</v>
      </c>
      <c r="AA14" s="152">
        <v>0</v>
      </c>
      <c r="AB14" s="152"/>
      <c r="AC14" s="152">
        <v>0</v>
      </c>
      <c r="AD14" s="28"/>
      <c r="AE14" s="28"/>
    </row>
    <row r="15" spans="1:31" ht="30" customHeight="1">
      <c r="A15" s="135" t="s">
        <v>204</v>
      </c>
      <c r="B15" s="149" t="s">
        <v>119</v>
      </c>
      <c r="C15" s="152">
        <v>4</v>
      </c>
      <c r="D15" s="152">
        <v>0</v>
      </c>
      <c r="E15" s="152">
        <v>4</v>
      </c>
      <c r="F15" s="152">
        <v>1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3">
        <v>0</v>
      </c>
      <c r="Q15" s="152">
        <v>0</v>
      </c>
      <c r="R15" s="152">
        <v>0</v>
      </c>
      <c r="S15" s="152">
        <v>0</v>
      </c>
      <c r="T15" s="152"/>
      <c r="U15" s="152"/>
      <c r="V15" s="152"/>
      <c r="W15" s="152"/>
      <c r="X15" s="152">
        <v>0</v>
      </c>
      <c r="Y15" s="152">
        <v>1</v>
      </c>
      <c r="Z15" s="152">
        <v>1</v>
      </c>
      <c r="AA15" s="152">
        <v>0</v>
      </c>
      <c r="AB15" s="152"/>
      <c r="AC15" s="152">
        <v>0</v>
      </c>
      <c r="AD15" s="28"/>
      <c r="AE15" s="28"/>
    </row>
    <row r="16" spans="1:31" ht="30" customHeight="1">
      <c r="A16" s="135" t="s">
        <v>205</v>
      </c>
      <c r="B16" s="149" t="s">
        <v>206</v>
      </c>
      <c r="C16" s="152">
        <v>4</v>
      </c>
      <c r="D16" s="152">
        <v>0</v>
      </c>
      <c r="E16" s="152">
        <v>4</v>
      </c>
      <c r="F16" s="152">
        <v>1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3">
        <v>0</v>
      </c>
      <c r="Q16" s="152">
        <v>0</v>
      </c>
      <c r="R16" s="152">
        <v>0</v>
      </c>
      <c r="S16" s="152">
        <v>0</v>
      </c>
      <c r="T16" s="152"/>
      <c r="U16" s="152"/>
      <c r="V16" s="152"/>
      <c r="W16" s="152"/>
      <c r="X16" s="152">
        <v>0</v>
      </c>
      <c r="Y16" s="152">
        <v>1</v>
      </c>
      <c r="Z16" s="152">
        <v>1</v>
      </c>
      <c r="AA16" s="152">
        <v>0</v>
      </c>
      <c r="AB16" s="152"/>
      <c r="AC16" s="152">
        <v>0</v>
      </c>
      <c r="AD16" s="28"/>
      <c r="AE16" s="28"/>
    </row>
    <row r="17" spans="1:31" ht="30" customHeight="1">
      <c r="A17" s="135" t="s">
        <v>218</v>
      </c>
      <c r="B17" s="149" t="s">
        <v>219</v>
      </c>
      <c r="C17" s="152">
        <v>5</v>
      </c>
      <c r="D17" s="152">
        <v>0</v>
      </c>
      <c r="E17" s="152">
        <v>5</v>
      </c>
      <c r="F17" s="152">
        <v>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3">
        <v>0</v>
      </c>
      <c r="Q17" s="152">
        <v>0</v>
      </c>
      <c r="R17" s="152">
        <v>0</v>
      </c>
      <c r="S17" s="152">
        <v>0</v>
      </c>
      <c r="T17" s="152"/>
      <c r="U17" s="152"/>
      <c r="V17" s="152"/>
      <c r="W17" s="152"/>
      <c r="X17" s="152">
        <v>0</v>
      </c>
      <c r="Y17" s="152">
        <v>4</v>
      </c>
      <c r="Z17" s="152">
        <v>4</v>
      </c>
      <c r="AA17" s="152">
        <v>0</v>
      </c>
      <c r="AB17" s="152"/>
      <c r="AC17" s="152">
        <v>0</v>
      </c>
      <c r="AD17" s="28"/>
      <c r="AE17" s="28"/>
    </row>
    <row r="18" spans="1:31" ht="30" customHeight="1">
      <c r="A18" s="135" t="s">
        <v>221</v>
      </c>
      <c r="B18" s="149" t="s">
        <v>222</v>
      </c>
      <c r="C18" s="152">
        <v>4</v>
      </c>
      <c r="D18" s="152">
        <v>0</v>
      </c>
      <c r="E18" s="152">
        <v>4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3">
        <v>0</v>
      </c>
      <c r="Q18" s="152">
        <v>0</v>
      </c>
      <c r="R18" s="152">
        <v>0</v>
      </c>
      <c r="S18" s="152">
        <v>0</v>
      </c>
      <c r="T18" s="152"/>
      <c r="U18" s="152"/>
      <c r="V18" s="152"/>
      <c r="W18" s="152"/>
      <c r="X18" s="152">
        <v>0</v>
      </c>
      <c r="Y18" s="152">
        <v>1</v>
      </c>
      <c r="Z18" s="152">
        <v>1</v>
      </c>
      <c r="AA18" s="152">
        <v>0</v>
      </c>
      <c r="AB18" s="152"/>
      <c r="AC18" s="152">
        <v>0</v>
      </c>
      <c r="AD18" s="28"/>
      <c r="AE18" s="28"/>
    </row>
    <row r="19" spans="1:31" ht="30" customHeight="1">
      <c r="A19" s="135" t="s">
        <v>224</v>
      </c>
      <c r="B19" s="149" t="s">
        <v>225</v>
      </c>
      <c r="C19" s="152">
        <v>4</v>
      </c>
      <c r="D19" s="152">
        <v>0</v>
      </c>
      <c r="E19" s="152">
        <v>4</v>
      </c>
      <c r="F19" s="152">
        <v>1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3">
        <v>0</v>
      </c>
      <c r="Q19" s="152">
        <v>0</v>
      </c>
      <c r="R19" s="152">
        <v>0</v>
      </c>
      <c r="S19" s="152">
        <v>0</v>
      </c>
      <c r="T19" s="152"/>
      <c r="U19" s="152"/>
      <c r="V19" s="152"/>
      <c r="W19" s="152"/>
      <c r="X19" s="152">
        <v>0</v>
      </c>
      <c r="Y19" s="152">
        <v>1</v>
      </c>
      <c r="Z19" s="152">
        <v>1</v>
      </c>
      <c r="AA19" s="152">
        <v>0</v>
      </c>
      <c r="AB19" s="152"/>
      <c r="AC19" s="152">
        <v>0</v>
      </c>
      <c r="AD19" s="28"/>
      <c r="AE19" s="28"/>
    </row>
    <row r="20" spans="1:31" ht="30" customHeight="1">
      <c r="A20" s="135" t="s">
        <v>231</v>
      </c>
      <c r="B20" s="149" t="s">
        <v>232</v>
      </c>
      <c r="C20" s="152">
        <v>4</v>
      </c>
      <c r="D20" s="152">
        <v>0</v>
      </c>
      <c r="E20" s="152">
        <v>4</v>
      </c>
      <c r="F20" s="152">
        <v>1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3">
        <v>0</v>
      </c>
      <c r="Q20" s="152">
        <v>0</v>
      </c>
      <c r="R20" s="152">
        <v>0</v>
      </c>
      <c r="S20" s="152">
        <v>0</v>
      </c>
      <c r="T20" s="152"/>
      <c r="U20" s="152"/>
      <c r="V20" s="152"/>
      <c r="W20" s="152"/>
      <c r="X20" s="152">
        <v>0</v>
      </c>
      <c r="Y20" s="152">
        <v>1</v>
      </c>
      <c r="Z20" s="152">
        <v>1</v>
      </c>
      <c r="AA20" s="152">
        <v>0</v>
      </c>
      <c r="AB20" s="152"/>
      <c r="AC20" s="152">
        <v>0</v>
      </c>
      <c r="AD20" s="28"/>
      <c r="AE20" s="28"/>
    </row>
    <row r="21" spans="1:31" ht="30" customHeight="1">
      <c r="A21" s="135" t="s">
        <v>234</v>
      </c>
      <c r="B21" s="149" t="s">
        <v>235</v>
      </c>
      <c r="C21" s="152">
        <v>4</v>
      </c>
      <c r="D21" s="152">
        <v>0</v>
      </c>
      <c r="E21" s="152">
        <v>4</v>
      </c>
      <c r="F21" s="152">
        <v>1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3">
        <v>0</v>
      </c>
      <c r="Q21" s="152">
        <v>0</v>
      </c>
      <c r="R21" s="152">
        <v>0</v>
      </c>
      <c r="S21" s="152">
        <v>0</v>
      </c>
      <c r="T21" s="152"/>
      <c r="U21" s="152"/>
      <c r="V21" s="152"/>
      <c r="W21" s="152"/>
      <c r="X21" s="152">
        <v>0</v>
      </c>
      <c r="Y21" s="152">
        <v>1</v>
      </c>
      <c r="Z21" s="152">
        <v>1</v>
      </c>
      <c r="AA21" s="152">
        <v>0</v>
      </c>
      <c r="AB21" s="152"/>
      <c r="AC21" s="152">
        <v>0</v>
      </c>
      <c r="AD21" s="28"/>
      <c r="AE21" s="28"/>
    </row>
    <row r="22" spans="1:31" ht="30" customHeight="1">
      <c r="A22" s="135" t="s">
        <v>299</v>
      </c>
      <c r="B22" s="149" t="s">
        <v>300</v>
      </c>
      <c r="C22" s="152">
        <v>4</v>
      </c>
      <c r="D22" s="152">
        <v>0</v>
      </c>
      <c r="E22" s="152">
        <v>4</v>
      </c>
      <c r="F22" s="152">
        <v>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3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1</v>
      </c>
      <c r="Z22" s="152">
        <v>1</v>
      </c>
      <c r="AA22" s="152">
        <v>0</v>
      </c>
      <c r="AB22" s="152">
        <v>0</v>
      </c>
      <c r="AC22" s="152">
        <v>0</v>
      </c>
      <c r="AD22" s="28"/>
      <c r="AE22" s="28"/>
    </row>
    <row r="23" spans="1:31" ht="30" customHeight="1">
      <c r="A23" s="135" t="s">
        <v>318</v>
      </c>
      <c r="B23" s="149" t="s">
        <v>319</v>
      </c>
      <c r="C23" s="152">
        <v>4</v>
      </c>
      <c r="D23" s="152">
        <v>0</v>
      </c>
      <c r="E23" s="152">
        <v>4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3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28"/>
      <c r="AE23" s="28"/>
    </row>
    <row r="24" spans="1:31" ht="30" customHeight="1">
      <c r="A24" s="135" t="s">
        <v>376</v>
      </c>
      <c r="B24" s="149" t="s">
        <v>377</v>
      </c>
      <c r="C24" s="152">
        <v>5</v>
      </c>
      <c r="D24" s="152">
        <v>0</v>
      </c>
      <c r="E24" s="152">
        <v>5</v>
      </c>
      <c r="F24" s="152">
        <v>1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3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1</v>
      </c>
      <c r="Z24" s="152">
        <v>1</v>
      </c>
      <c r="AA24" s="152">
        <v>0</v>
      </c>
      <c r="AB24" s="152">
        <v>0</v>
      </c>
      <c r="AC24" s="152">
        <v>0</v>
      </c>
      <c r="AD24" s="28"/>
      <c r="AE24" s="28"/>
    </row>
    <row r="25" spans="1:31" ht="30" customHeight="1">
      <c r="A25" s="135" t="s">
        <v>429</v>
      </c>
      <c r="B25" s="149" t="s">
        <v>430</v>
      </c>
      <c r="C25" s="152">
        <v>5</v>
      </c>
      <c r="D25" s="152">
        <v>0</v>
      </c>
      <c r="E25" s="152">
        <v>5</v>
      </c>
      <c r="F25" s="152">
        <v>2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3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2</v>
      </c>
      <c r="Z25" s="152">
        <v>2</v>
      </c>
      <c r="AA25" s="152">
        <v>0</v>
      </c>
      <c r="AB25" s="152">
        <v>0</v>
      </c>
      <c r="AC25" s="152">
        <v>0</v>
      </c>
      <c r="AD25" s="28"/>
      <c r="AE25" s="28"/>
    </row>
    <row r="26" spans="1:31" ht="30" customHeight="1">
      <c r="A26" s="135" t="s">
        <v>493</v>
      </c>
      <c r="B26" s="149" t="s">
        <v>494</v>
      </c>
      <c r="C26" s="152">
        <v>4</v>
      </c>
      <c r="D26" s="152">
        <v>0</v>
      </c>
      <c r="E26" s="152">
        <v>4</v>
      </c>
      <c r="F26" s="152">
        <v>1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3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1</v>
      </c>
      <c r="Z26" s="152">
        <v>1</v>
      </c>
      <c r="AA26" s="152">
        <v>0</v>
      </c>
      <c r="AB26" s="152">
        <v>0</v>
      </c>
      <c r="AC26" s="152">
        <v>0</v>
      </c>
      <c r="AD26" s="28"/>
      <c r="AE26" s="28"/>
    </row>
    <row r="27" spans="1:31" ht="30" customHeight="1">
      <c r="A27" s="135" t="s">
        <v>507</v>
      </c>
      <c r="B27" s="149" t="s">
        <v>510</v>
      </c>
      <c r="C27" s="152">
        <v>4</v>
      </c>
      <c r="D27" s="152">
        <v>0</v>
      </c>
      <c r="E27" s="152">
        <v>4</v>
      </c>
      <c r="F27" s="152">
        <v>1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3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1</v>
      </c>
      <c r="Z27" s="152">
        <v>1</v>
      </c>
      <c r="AA27" s="152">
        <v>0</v>
      </c>
      <c r="AB27" s="152">
        <v>0</v>
      </c>
      <c r="AC27" s="152">
        <v>0</v>
      </c>
      <c r="AD27" s="28"/>
      <c r="AE27" s="28"/>
    </row>
    <row r="28" spans="1:31" ht="30" customHeight="1">
      <c r="A28" s="135"/>
      <c r="B28" s="149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28"/>
      <c r="AE28" s="28"/>
    </row>
    <row r="29" spans="1:31" ht="6.75" customHeight="1" thickBot="1">
      <c r="A29" s="137"/>
      <c r="B29" s="40"/>
      <c r="C29" s="154"/>
      <c r="D29" s="155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28"/>
      <c r="AE29" s="28"/>
    </row>
    <row r="30" spans="1:2" ht="21.75" customHeight="1">
      <c r="A30" s="41" t="s">
        <v>424</v>
      </c>
      <c r="B30" s="41"/>
    </row>
    <row r="31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22">
      <selection activeCell="D10" sqref="D10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5.75">
      <c r="A1" s="1" t="s">
        <v>448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499</v>
      </c>
    </row>
    <row r="2" spans="1:22" ht="24.75" customHeight="1">
      <c r="A2" s="157" t="s">
        <v>431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432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153</v>
      </c>
      <c r="G3" s="51" t="s">
        <v>17</v>
      </c>
      <c r="M3" s="51"/>
      <c r="S3" s="53"/>
      <c r="U3" s="54"/>
      <c r="V3" s="190" t="s">
        <v>154</v>
      </c>
    </row>
    <row r="4" spans="1:22" ht="27.75" customHeight="1">
      <c r="A4" s="477" t="s">
        <v>381</v>
      </c>
      <c r="B4" s="478"/>
      <c r="C4" s="289" t="s">
        <v>21</v>
      </c>
      <c r="D4" s="57"/>
      <c r="E4" s="307" t="s">
        <v>378</v>
      </c>
      <c r="F4" s="173"/>
      <c r="G4" s="173"/>
      <c r="H4" s="173"/>
      <c r="I4" s="172"/>
      <c r="J4" s="472" t="s">
        <v>380</v>
      </c>
      <c r="K4" s="473"/>
      <c r="L4" s="473"/>
      <c r="M4" s="473"/>
      <c r="N4" s="473"/>
      <c r="O4" s="474"/>
      <c r="P4" s="475" t="s">
        <v>22</v>
      </c>
      <c r="Q4" s="476"/>
      <c r="R4" s="292" t="s">
        <v>23</v>
      </c>
      <c r="S4" s="57"/>
      <c r="T4" s="493" t="s">
        <v>158</v>
      </c>
      <c r="U4" s="494"/>
      <c r="V4" s="494"/>
    </row>
    <row r="5" spans="1:22" ht="22.5" customHeight="1">
      <c r="A5" s="479"/>
      <c r="B5" s="480"/>
      <c r="C5" s="174" t="s">
        <v>156</v>
      </c>
      <c r="D5" s="161"/>
      <c r="E5" s="175" t="s">
        <v>141</v>
      </c>
      <c r="F5" s="162"/>
      <c r="G5" s="162"/>
      <c r="H5" s="162"/>
      <c r="I5" s="163"/>
      <c r="J5" s="171" t="s">
        <v>155</v>
      </c>
      <c r="K5" s="162"/>
      <c r="L5" s="162"/>
      <c r="M5" s="162"/>
      <c r="N5" s="162"/>
      <c r="O5" s="163"/>
      <c r="P5" s="174" t="s">
        <v>142</v>
      </c>
      <c r="Q5" s="192"/>
      <c r="R5" s="174" t="s">
        <v>157</v>
      </c>
      <c r="S5" s="161"/>
      <c r="T5" s="205" t="s">
        <v>143</v>
      </c>
      <c r="U5" s="58"/>
      <c r="V5" s="58"/>
    </row>
    <row r="6" spans="1:22" s="7" customFormat="1" ht="24.75">
      <c r="A6" s="481" t="s">
        <v>144</v>
      </c>
      <c r="B6" s="482"/>
      <c r="C6" s="164" t="s">
        <v>38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43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39</v>
      </c>
      <c r="N6" s="191" t="s">
        <v>167</v>
      </c>
      <c r="O6" s="165" t="s">
        <v>20</v>
      </c>
      <c r="P6" s="166" t="s">
        <v>164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228</v>
      </c>
      <c r="V6" s="206" t="s">
        <v>29</v>
      </c>
    </row>
    <row r="7" spans="1:22" s="7" customFormat="1" ht="48" customHeight="1" thickBot="1">
      <c r="A7" s="483"/>
      <c r="B7" s="484"/>
      <c r="C7" s="169"/>
      <c r="D7" s="176" t="s">
        <v>150</v>
      </c>
      <c r="E7" s="176" t="s">
        <v>148</v>
      </c>
      <c r="F7" s="177" t="s">
        <v>149</v>
      </c>
      <c r="G7" s="177" t="s">
        <v>146</v>
      </c>
      <c r="H7" s="177" t="s">
        <v>159</v>
      </c>
      <c r="I7" s="177" t="s">
        <v>145</v>
      </c>
      <c r="J7" s="193" t="s">
        <v>148</v>
      </c>
      <c r="K7" s="177" t="s">
        <v>149</v>
      </c>
      <c r="L7" s="177" t="s">
        <v>151</v>
      </c>
      <c r="M7" s="177" t="s">
        <v>152</v>
      </c>
      <c r="N7" s="194" t="s">
        <v>160</v>
      </c>
      <c r="O7" s="177" t="s">
        <v>114</v>
      </c>
      <c r="P7" s="178" t="s">
        <v>160</v>
      </c>
      <c r="Q7" s="177" t="s">
        <v>114</v>
      </c>
      <c r="R7" s="177" t="s">
        <v>161</v>
      </c>
      <c r="S7" s="177" t="s">
        <v>162</v>
      </c>
      <c r="T7" s="187" t="s">
        <v>147</v>
      </c>
      <c r="U7" s="187" t="s">
        <v>229</v>
      </c>
      <c r="V7" s="180" t="s">
        <v>163</v>
      </c>
    </row>
    <row r="8" spans="1:22" ht="30" customHeight="1">
      <c r="A8" s="160" t="s">
        <v>207</v>
      </c>
      <c r="B8" s="181" t="s">
        <v>165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60" t="s">
        <v>208</v>
      </c>
      <c r="B9" s="181" t="s">
        <v>166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60" t="s">
        <v>209</v>
      </c>
      <c r="B10" s="181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60" t="s">
        <v>210</v>
      </c>
      <c r="B11" s="181" t="s">
        <v>119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60" t="s">
        <v>211</v>
      </c>
      <c r="B12" s="181" t="s">
        <v>206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60" t="s">
        <v>220</v>
      </c>
      <c r="B13" s="181" t="s">
        <v>219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8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8">
        <v>4</v>
      </c>
      <c r="P13" s="61">
        <v>71</v>
      </c>
      <c r="Q13" s="228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60" t="s">
        <v>223</v>
      </c>
      <c r="B14" s="181" t="s">
        <v>222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8">
        <v>3</v>
      </c>
      <c r="P14" s="61">
        <v>80</v>
      </c>
      <c r="Q14" s="228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60" t="s">
        <v>226</v>
      </c>
      <c r="B15" s="181" t="s">
        <v>227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8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 thickBot="1">
      <c r="A16" s="160" t="s">
        <v>233</v>
      </c>
      <c r="B16" s="181" t="s">
        <v>232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8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s="7" customFormat="1" ht="36" customHeight="1">
      <c r="A17" s="487" t="s">
        <v>385</v>
      </c>
      <c r="B17" s="488"/>
      <c r="C17" s="293" t="s">
        <v>382</v>
      </c>
      <c r="D17" s="56"/>
      <c r="E17" s="56"/>
      <c r="F17" s="57"/>
      <c r="G17" s="296" t="s">
        <v>383</v>
      </c>
      <c r="H17" s="199"/>
      <c r="I17" s="199"/>
      <c r="J17" s="199"/>
      <c r="K17" s="310" t="s">
        <v>384</v>
      </c>
      <c r="L17" s="199"/>
      <c r="M17" s="199"/>
      <c r="N17" s="200"/>
      <c r="O17" s="204" t="s">
        <v>168</v>
      </c>
      <c r="P17" s="495" t="s">
        <v>387</v>
      </c>
      <c r="Q17" s="496"/>
      <c r="R17" s="496"/>
      <c r="S17" s="497"/>
      <c r="T17" s="498" t="s">
        <v>386</v>
      </c>
      <c r="U17" s="496"/>
      <c r="V17" s="58"/>
    </row>
    <row r="18" spans="1:22" s="170" customFormat="1" ht="30" customHeight="1">
      <c r="A18" s="489" t="s">
        <v>176</v>
      </c>
      <c r="B18" s="490"/>
      <c r="C18" s="168" t="s">
        <v>45</v>
      </c>
      <c r="D18" s="183"/>
      <c r="E18" s="168" t="s">
        <v>46</v>
      </c>
      <c r="F18" s="183"/>
      <c r="G18" s="185" t="s">
        <v>24</v>
      </c>
      <c r="H18" s="183"/>
      <c r="I18" s="185" t="s">
        <v>26</v>
      </c>
      <c r="J18" s="183"/>
      <c r="K18" s="195" t="s">
        <v>27</v>
      </c>
      <c r="L18" s="485" t="s">
        <v>40</v>
      </c>
      <c r="M18" s="486"/>
      <c r="N18" s="165" t="s">
        <v>20</v>
      </c>
      <c r="O18" s="196" t="s">
        <v>28</v>
      </c>
      <c r="P18" s="186" t="s">
        <v>24</v>
      </c>
      <c r="Q18" s="186" t="s">
        <v>26</v>
      </c>
      <c r="R18" s="186" t="s">
        <v>27</v>
      </c>
      <c r="S18" s="167" t="s">
        <v>41</v>
      </c>
      <c r="T18" s="197" t="s">
        <v>174</v>
      </c>
      <c r="U18" s="198" t="s">
        <v>47</v>
      </c>
      <c r="V18" s="68"/>
    </row>
    <row r="19" spans="1:22" s="7" customFormat="1" ht="30" customHeight="1" thickBot="1">
      <c r="A19" s="491"/>
      <c r="B19" s="492"/>
      <c r="C19" s="179" t="s">
        <v>169</v>
      </c>
      <c r="D19" s="182"/>
      <c r="E19" s="179" t="s">
        <v>170</v>
      </c>
      <c r="F19" s="182"/>
      <c r="G19" s="188" t="s">
        <v>148</v>
      </c>
      <c r="H19" s="182"/>
      <c r="I19" s="188" t="s">
        <v>149</v>
      </c>
      <c r="J19" s="182"/>
      <c r="K19" s="189" t="s">
        <v>151</v>
      </c>
      <c r="L19" s="491" t="s">
        <v>160</v>
      </c>
      <c r="M19" s="499"/>
      <c r="N19" s="177" t="s">
        <v>171</v>
      </c>
      <c r="O19" s="193" t="s">
        <v>172</v>
      </c>
      <c r="P19" s="177" t="s">
        <v>173</v>
      </c>
      <c r="Q19" s="177" t="s">
        <v>170</v>
      </c>
      <c r="R19" s="177" t="s">
        <v>146</v>
      </c>
      <c r="S19" s="193" t="s">
        <v>114</v>
      </c>
      <c r="T19" s="202" t="s">
        <v>175</v>
      </c>
      <c r="U19" s="203" t="s">
        <v>171</v>
      </c>
      <c r="V19" s="68"/>
    </row>
    <row r="20" spans="1:22" ht="30" customHeight="1">
      <c r="A20" s="160" t="s">
        <v>212</v>
      </c>
      <c r="B20" s="181" t="s">
        <v>177</v>
      </c>
      <c r="C20" s="69">
        <v>0</v>
      </c>
      <c r="D20" s="70"/>
      <c r="E20" s="59">
        <v>0</v>
      </c>
      <c r="F20" s="71"/>
      <c r="G20" s="72">
        <v>0</v>
      </c>
      <c r="H20" s="73"/>
      <c r="I20" s="74">
        <v>71</v>
      </c>
      <c r="J20" s="74"/>
      <c r="K20" s="67">
        <v>45</v>
      </c>
      <c r="L20" s="471">
        <v>83</v>
      </c>
      <c r="M20" s="471"/>
      <c r="N20" s="70" t="s">
        <v>42</v>
      </c>
      <c r="O20" s="55">
        <v>0</v>
      </c>
      <c r="P20" s="67">
        <v>8</v>
      </c>
      <c r="Q20" s="67">
        <v>19</v>
      </c>
      <c r="R20" s="67">
        <v>26</v>
      </c>
      <c r="S20" s="67">
        <v>24</v>
      </c>
      <c r="T20" s="13">
        <v>0</v>
      </c>
      <c r="U20" s="13">
        <v>0</v>
      </c>
      <c r="V20" s="67"/>
    </row>
    <row r="21" spans="1:22" ht="30" customHeight="1">
      <c r="A21" s="160" t="s">
        <v>213</v>
      </c>
      <c r="B21" s="181" t="s">
        <v>166</v>
      </c>
      <c r="C21" s="69">
        <v>0</v>
      </c>
      <c r="D21" s="71"/>
      <c r="E21" s="59">
        <v>0</v>
      </c>
      <c r="F21" s="71"/>
      <c r="G21" s="75">
        <v>60</v>
      </c>
      <c r="H21" s="73"/>
      <c r="I21" s="74">
        <v>59</v>
      </c>
      <c r="J21" s="74"/>
      <c r="K21" s="67">
        <v>66</v>
      </c>
      <c r="L21" s="74">
        <v>83</v>
      </c>
      <c r="M21" s="74"/>
      <c r="N21" s="70">
        <v>245</v>
      </c>
      <c r="O21" s="55">
        <v>0</v>
      </c>
      <c r="P21" s="67">
        <v>49</v>
      </c>
      <c r="Q21" s="67">
        <v>45</v>
      </c>
      <c r="R21" s="67">
        <v>62</v>
      </c>
      <c r="S21" s="67">
        <v>27</v>
      </c>
      <c r="T21" s="13">
        <v>0</v>
      </c>
      <c r="U21" s="13">
        <v>0</v>
      </c>
      <c r="V21" s="67"/>
    </row>
    <row r="22" spans="1:22" ht="30" customHeight="1">
      <c r="A22" s="160" t="s">
        <v>214</v>
      </c>
      <c r="B22" s="181" t="s">
        <v>178</v>
      </c>
      <c r="C22" s="69">
        <v>0</v>
      </c>
      <c r="D22" s="76"/>
      <c r="E22" s="59">
        <v>0</v>
      </c>
      <c r="F22" s="77"/>
      <c r="G22" s="78">
        <v>33</v>
      </c>
      <c r="H22" s="79"/>
      <c r="I22" s="79">
        <v>31</v>
      </c>
      <c r="J22" s="79"/>
      <c r="K22" s="67">
        <v>38</v>
      </c>
      <c r="L22" s="69">
        <v>0</v>
      </c>
      <c r="M22" s="80"/>
      <c r="N22" s="71">
        <v>0</v>
      </c>
      <c r="O22" s="55">
        <v>0</v>
      </c>
      <c r="P22" s="67">
        <v>2</v>
      </c>
      <c r="Q22" s="67">
        <v>8</v>
      </c>
      <c r="R22" s="67">
        <v>22</v>
      </c>
      <c r="S22" s="55">
        <v>0</v>
      </c>
      <c r="T22" s="13">
        <v>0</v>
      </c>
      <c r="U22" s="13">
        <v>0</v>
      </c>
      <c r="V22" s="67"/>
    </row>
    <row r="23" spans="1:22" ht="30" customHeight="1">
      <c r="A23" s="160" t="s">
        <v>215</v>
      </c>
      <c r="B23" s="181" t="s">
        <v>119</v>
      </c>
      <c r="C23" s="62">
        <v>34</v>
      </c>
      <c r="D23" s="76"/>
      <c r="E23" s="60">
        <v>23</v>
      </c>
      <c r="F23" s="77"/>
      <c r="G23" s="78">
        <v>27</v>
      </c>
      <c r="H23" s="79"/>
      <c r="I23" s="79">
        <v>24</v>
      </c>
      <c r="J23" s="79"/>
      <c r="K23" s="67">
        <v>31</v>
      </c>
      <c r="L23" s="62">
        <v>83</v>
      </c>
      <c r="M23" s="80"/>
      <c r="N23" s="100">
        <v>13</v>
      </c>
      <c r="O23" s="55">
        <v>0</v>
      </c>
      <c r="P23" s="67">
        <v>2</v>
      </c>
      <c r="Q23" s="67">
        <v>14</v>
      </c>
      <c r="R23" s="67">
        <v>28</v>
      </c>
      <c r="S23" s="55">
        <v>0</v>
      </c>
      <c r="T23" s="67">
        <v>9</v>
      </c>
      <c r="U23" s="55">
        <v>0</v>
      </c>
      <c r="V23" s="67"/>
    </row>
    <row r="24" spans="1:22" ht="30" customHeight="1">
      <c r="A24" s="160" t="s">
        <v>216</v>
      </c>
      <c r="B24" s="181" t="s">
        <v>206</v>
      </c>
      <c r="C24" s="62">
        <v>36</v>
      </c>
      <c r="D24" s="76"/>
      <c r="E24" s="60">
        <v>22</v>
      </c>
      <c r="F24" s="77"/>
      <c r="G24" s="78">
        <v>19</v>
      </c>
      <c r="H24" s="79"/>
      <c r="I24" s="79">
        <v>17</v>
      </c>
      <c r="J24" s="79"/>
      <c r="K24" s="67">
        <v>28</v>
      </c>
      <c r="L24" s="62">
        <v>65</v>
      </c>
      <c r="M24" s="80"/>
      <c r="N24" s="100">
        <v>9</v>
      </c>
      <c r="O24" s="55">
        <v>0</v>
      </c>
      <c r="P24" s="67">
        <v>2</v>
      </c>
      <c r="Q24" s="67">
        <v>16</v>
      </c>
      <c r="R24" s="67">
        <v>21</v>
      </c>
      <c r="S24" s="61">
        <v>8</v>
      </c>
      <c r="T24" s="67">
        <v>31</v>
      </c>
      <c r="U24" s="55">
        <v>0</v>
      </c>
      <c r="V24" s="67"/>
    </row>
    <row r="25" spans="1:22" ht="30" customHeight="1">
      <c r="A25" s="160" t="s">
        <v>220</v>
      </c>
      <c r="B25" s="181" t="s">
        <v>219</v>
      </c>
      <c r="C25" s="62">
        <v>51</v>
      </c>
      <c r="D25" s="76"/>
      <c r="E25" s="60">
        <v>56</v>
      </c>
      <c r="F25" s="77"/>
      <c r="G25" s="78">
        <v>31</v>
      </c>
      <c r="H25" s="79"/>
      <c r="I25" s="79">
        <v>31</v>
      </c>
      <c r="J25" s="79"/>
      <c r="K25" s="67">
        <v>24</v>
      </c>
      <c r="L25" s="62">
        <v>64</v>
      </c>
      <c r="M25" s="80"/>
      <c r="N25" s="100">
        <v>5</v>
      </c>
      <c r="O25" s="55">
        <v>0</v>
      </c>
      <c r="P25" s="67">
        <v>1</v>
      </c>
      <c r="Q25" s="67">
        <v>10</v>
      </c>
      <c r="R25" s="67">
        <v>22</v>
      </c>
      <c r="S25" s="61">
        <v>2</v>
      </c>
      <c r="T25" s="67">
        <v>29</v>
      </c>
      <c r="U25" s="55">
        <v>0</v>
      </c>
      <c r="V25" s="67"/>
    </row>
    <row r="26" spans="1:22" ht="30" customHeight="1">
      <c r="A26" s="160" t="s">
        <v>223</v>
      </c>
      <c r="B26" s="181" t="s">
        <v>222</v>
      </c>
      <c r="C26" s="62">
        <v>31</v>
      </c>
      <c r="D26" s="76"/>
      <c r="E26" s="60">
        <v>33</v>
      </c>
      <c r="F26" s="77"/>
      <c r="G26" s="78">
        <v>35</v>
      </c>
      <c r="H26" s="79"/>
      <c r="I26" s="79">
        <v>34</v>
      </c>
      <c r="J26" s="79"/>
      <c r="K26" s="67">
        <v>29</v>
      </c>
      <c r="L26" s="62">
        <v>71</v>
      </c>
      <c r="M26" s="80"/>
      <c r="N26" s="100">
        <v>8</v>
      </c>
      <c r="O26" s="55">
        <v>0</v>
      </c>
      <c r="P26" s="67">
        <v>1</v>
      </c>
      <c r="Q26" s="67">
        <v>11</v>
      </c>
      <c r="R26" s="67">
        <v>11</v>
      </c>
      <c r="S26" s="61">
        <v>2</v>
      </c>
      <c r="T26" s="67">
        <v>17</v>
      </c>
      <c r="U26" s="55">
        <v>0</v>
      </c>
      <c r="V26" s="67"/>
    </row>
    <row r="27" spans="1:22" ht="30" customHeight="1">
      <c r="A27" s="160" t="s">
        <v>226</v>
      </c>
      <c r="B27" s="181" t="s">
        <v>227</v>
      </c>
      <c r="C27" s="62">
        <v>33</v>
      </c>
      <c r="D27" s="76"/>
      <c r="E27" s="60">
        <v>39</v>
      </c>
      <c r="F27" s="77"/>
      <c r="G27" s="78">
        <v>20</v>
      </c>
      <c r="H27" s="79"/>
      <c r="I27" s="79">
        <v>20</v>
      </c>
      <c r="J27" s="79"/>
      <c r="K27" s="67">
        <v>32</v>
      </c>
      <c r="L27" s="62">
        <v>78</v>
      </c>
      <c r="M27" s="80"/>
      <c r="N27" s="100">
        <v>3</v>
      </c>
      <c r="O27" s="55">
        <v>0</v>
      </c>
      <c r="P27" s="55">
        <v>0</v>
      </c>
      <c r="Q27" s="67">
        <v>6</v>
      </c>
      <c r="R27" s="67">
        <v>19</v>
      </c>
      <c r="S27" s="61">
        <v>1</v>
      </c>
      <c r="T27" s="67">
        <v>17</v>
      </c>
      <c r="U27" s="55">
        <v>0</v>
      </c>
      <c r="V27" s="67"/>
    </row>
    <row r="28" spans="1:22" ht="30" customHeight="1" thickBot="1">
      <c r="A28" s="231" t="s">
        <v>233</v>
      </c>
      <c r="B28" s="232" t="s">
        <v>232</v>
      </c>
      <c r="C28" s="469">
        <v>52</v>
      </c>
      <c r="D28" s="470"/>
      <c r="E28" s="233">
        <v>40</v>
      </c>
      <c r="F28" s="234"/>
      <c r="G28" s="235">
        <v>33</v>
      </c>
      <c r="H28" s="236"/>
      <c r="I28" s="236">
        <v>39</v>
      </c>
      <c r="J28" s="236"/>
      <c r="K28" s="237">
        <v>38</v>
      </c>
      <c r="L28" s="238">
        <v>67</v>
      </c>
      <c r="M28" s="239"/>
      <c r="N28" s="238">
        <v>3</v>
      </c>
      <c r="O28" s="240">
        <v>0</v>
      </c>
      <c r="P28" s="237">
        <v>1</v>
      </c>
      <c r="Q28" s="237">
        <v>15</v>
      </c>
      <c r="R28" s="237">
        <v>25</v>
      </c>
      <c r="S28" s="241">
        <v>0</v>
      </c>
      <c r="T28" s="237">
        <v>37</v>
      </c>
      <c r="U28" s="240">
        <v>0</v>
      </c>
      <c r="V28" s="67"/>
    </row>
    <row r="29" spans="1:22" ht="16.5" customHeight="1" thickTop="1">
      <c r="A29" s="64" t="s">
        <v>443</v>
      </c>
      <c r="B29" s="64"/>
      <c r="C29" s="51"/>
      <c r="D29" s="51"/>
      <c r="E29" s="51"/>
      <c r="G29" s="53"/>
      <c r="I29" s="53"/>
      <c r="K29" s="53"/>
      <c r="M29" s="51"/>
      <c r="V29" s="53"/>
    </row>
    <row r="30" spans="7:11" ht="15.75">
      <c r="G30" s="53"/>
      <c r="I30" s="53"/>
      <c r="K30" s="53"/>
    </row>
    <row r="31" spans="7:11" ht="15.75">
      <c r="G31" s="53"/>
      <c r="I31" s="53"/>
      <c r="K31" s="53"/>
    </row>
    <row r="32" spans="7:11" ht="15.75">
      <c r="G32" s="53"/>
      <c r="K32" s="53"/>
    </row>
    <row r="33" spans="7:11" ht="15.75">
      <c r="G33" s="53"/>
      <c r="K33" s="53"/>
    </row>
    <row r="34" ht="15.75">
      <c r="K34" s="53"/>
    </row>
    <row r="35" ht="15.75"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</sheetData>
  <sheetProtection/>
  <mergeCells count="13">
    <mergeCell ref="T4:V4"/>
    <mergeCell ref="P17:S17"/>
    <mergeCell ref="T17:U17"/>
    <mergeCell ref="L19:M19"/>
    <mergeCell ref="C28:D28"/>
    <mergeCell ref="L20:M20"/>
    <mergeCell ref="J4:O4"/>
    <mergeCell ref="P4:Q4"/>
    <mergeCell ref="A4:B5"/>
    <mergeCell ref="A6:B7"/>
    <mergeCell ref="L18:M18"/>
    <mergeCell ref="A17:B17"/>
    <mergeCell ref="A18:B19"/>
  </mergeCells>
  <printOptions/>
  <pageMargins left="0.7480314960629921" right="0.7480314960629921" top="0.5905511811023623" bottom="0.75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0">
      <selection activeCell="T20" sqref="T20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5.75">
      <c r="A1" s="1" t="s">
        <v>466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500</v>
      </c>
    </row>
    <row r="2" spans="1:22" ht="24.75" customHeight="1">
      <c r="A2" s="157" t="s">
        <v>315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433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236</v>
      </c>
      <c r="G3" s="51" t="s">
        <v>17</v>
      </c>
      <c r="M3" s="51"/>
      <c r="S3" s="53"/>
      <c r="U3" s="54"/>
      <c r="V3" s="190" t="s">
        <v>237</v>
      </c>
    </row>
    <row r="4" spans="1:22" ht="27.75" customHeight="1">
      <c r="A4" s="477" t="s">
        <v>346</v>
      </c>
      <c r="B4" s="478"/>
      <c r="C4" s="289" t="s">
        <v>352</v>
      </c>
      <c r="D4" s="288"/>
      <c r="E4" s="290" t="s">
        <v>353</v>
      </c>
      <c r="F4" s="173"/>
      <c r="G4" s="173"/>
      <c r="H4" s="173"/>
      <c r="I4" s="172"/>
      <c r="J4" s="472" t="s">
        <v>354</v>
      </c>
      <c r="K4" s="516"/>
      <c r="L4" s="516"/>
      <c r="M4" s="516"/>
      <c r="N4" s="516"/>
      <c r="O4" s="517"/>
      <c r="P4" s="518" t="s">
        <v>357</v>
      </c>
      <c r="Q4" s="476"/>
      <c r="R4" s="292" t="s">
        <v>358</v>
      </c>
      <c r="S4" s="57"/>
      <c r="T4" s="493" t="s">
        <v>238</v>
      </c>
      <c r="U4" s="494"/>
      <c r="V4" s="494"/>
    </row>
    <row r="5" spans="1:22" ht="22.5" customHeight="1">
      <c r="A5" s="479"/>
      <c r="B5" s="480"/>
      <c r="C5" s="174" t="s">
        <v>239</v>
      </c>
      <c r="D5" s="161"/>
      <c r="E5" s="175" t="s">
        <v>240</v>
      </c>
      <c r="F5" s="162"/>
      <c r="G5" s="162"/>
      <c r="H5" s="162"/>
      <c r="I5" s="163"/>
      <c r="J5" s="291" t="s">
        <v>356</v>
      </c>
      <c r="K5" s="162"/>
      <c r="L5" s="162"/>
      <c r="M5" s="162"/>
      <c r="N5" s="162"/>
      <c r="O5" s="163"/>
      <c r="P5" s="174" t="s">
        <v>241</v>
      </c>
      <c r="Q5" s="192"/>
      <c r="R5" s="174" t="s">
        <v>242</v>
      </c>
      <c r="S5" s="161"/>
      <c r="T5" s="205" t="s">
        <v>243</v>
      </c>
      <c r="U5" s="58"/>
      <c r="V5" s="58"/>
    </row>
    <row r="6" spans="1:22" s="7" customFormat="1" ht="24.75">
      <c r="A6" s="481" t="s">
        <v>244</v>
      </c>
      <c r="B6" s="482"/>
      <c r="C6" s="164" t="s">
        <v>245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246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247</v>
      </c>
      <c r="N6" s="191" t="s">
        <v>355</v>
      </c>
      <c r="O6" s="165" t="s">
        <v>20</v>
      </c>
      <c r="P6" s="166" t="s">
        <v>248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249</v>
      </c>
      <c r="V6" s="206" t="s">
        <v>29</v>
      </c>
    </row>
    <row r="7" spans="1:22" s="7" customFormat="1" ht="48" customHeight="1" thickBot="1">
      <c r="A7" s="483"/>
      <c r="B7" s="484"/>
      <c r="C7" s="169"/>
      <c r="D7" s="176" t="s">
        <v>250</v>
      </c>
      <c r="E7" s="176" t="s">
        <v>251</v>
      </c>
      <c r="F7" s="177" t="s">
        <v>252</v>
      </c>
      <c r="G7" s="177" t="s">
        <v>253</v>
      </c>
      <c r="H7" s="177" t="s">
        <v>250</v>
      </c>
      <c r="I7" s="177" t="s">
        <v>254</v>
      </c>
      <c r="J7" s="193" t="s">
        <v>251</v>
      </c>
      <c r="K7" s="177" t="s">
        <v>252</v>
      </c>
      <c r="L7" s="177" t="s">
        <v>253</v>
      </c>
      <c r="M7" s="177" t="s">
        <v>255</v>
      </c>
      <c r="N7" s="194" t="s">
        <v>256</v>
      </c>
      <c r="O7" s="177" t="s">
        <v>254</v>
      </c>
      <c r="P7" s="178" t="s">
        <v>256</v>
      </c>
      <c r="Q7" s="177" t="s">
        <v>254</v>
      </c>
      <c r="R7" s="177" t="s">
        <v>257</v>
      </c>
      <c r="S7" s="177" t="s">
        <v>254</v>
      </c>
      <c r="T7" s="187" t="s">
        <v>257</v>
      </c>
      <c r="U7" s="187" t="s">
        <v>258</v>
      </c>
      <c r="V7" s="180" t="s">
        <v>259</v>
      </c>
    </row>
    <row r="8" spans="1:22" ht="30" customHeight="1">
      <c r="A8" s="160" t="s">
        <v>265</v>
      </c>
      <c r="B8" s="181" t="s">
        <v>235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60" t="s">
        <v>301</v>
      </c>
      <c r="B9" s="181" t="s">
        <v>302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60"/>
      <c r="B10" s="181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8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487" t="s">
        <v>359</v>
      </c>
      <c r="B11" s="519"/>
      <c r="C11" s="293" t="s">
        <v>360</v>
      </c>
      <c r="D11" s="294"/>
      <c r="E11" s="294"/>
      <c r="F11" s="295"/>
      <c r="G11" s="296" t="s">
        <v>361</v>
      </c>
      <c r="H11" s="297"/>
      <c r="I11" s="297"/>
      <c r="J11" s="297"/>
      <c r="K11" s="201" t="s">
        <v>260</v>
      </c>
      <c r="L11" s="199"/>
      <c r="M11" s="199"/>
      <c r="N11" s="200"/>
      <c r="O11" s="510" t="s">
        <v>364</v>
      </c>
      <c r="P11" s="511"/>
      <c r="Q11" s="506" t="s">
        <v>362</v>
      </c>
      <c r="R11" s="507"/>
      <c r="S11" s="507"/>
      <c r="T11" s="508"/>
      <c r="U11" s="498" t="s">
        <v>363</v>
      </c>
      <c r="V11" s="509"/>
      <c r="W11" s="58"/>
    </row>
    <row r="12" spans="1:23" s="170" customFormat="1" ht="30" customHeight="1">
      <c r="A12" s="520" t="s">
        <v>345</v>
      </c>
      <c r="B12" s="490"/>
      <c r="C12" s="301" t="s">
        <v>366</v>
      </c>
      <c r="D12" s="300"/>
      <c r="E12" s="301" t="s">
        <v>365</v>
      </c>
      <c r="F12" s="300"/>
      <c r="G12" s="302" t="s">
        <v>24</v>
      </c>
      <c r="H12" s="300"/>
      <c r="I12" s="302" t="s">
        <v>26</v>
      </c>
      <c r="J12" s="300"/>
      <c r="K12" s="195" t="s">
        <v>27</v>
      </c>
      <c r="L12" s="485" t="s">
        <v>261</v>
      </c>
      <c r="M12" s="486"/>
      <c r="N12" s="165" t="s">
        <v>20</v>
      </c>
      <c r="O12" s="512" t="s">
        <v>28</v>
      </c>
      <c r="P12" s="513"/>
      <c r="Q12" s="186" t="s">
        <v>24</v>
      </c>
      <c r="R12" s="186" t="s">
        <v>26</v>
      </c>
      <c r="S12" s="186" t="s">
        <v>27</v>
      </c>
      <c r="T12" s="167" t="s">
        <v>262</v>
      </c>
      <c r="U12" s="197" t="s">
        <v>263</v>
      </c>
      <c r="V12" s="298" t="s">
        <v>262</v>
      </c>
      <c r="W12" s="68"/>
    </row>
    <row r="13" spans="1:23" s="7" customFormat="1" ht="30" customHeight="1" thickBot="1">
      <c r="A13" s="491"/>
      <c r="B13" s="492"/>
      <c r="C13" s="179" t="s">
        <v>251</v>
      </c>
      <c r="D13" s="182"/>
      <c r="E13" s="179" t="s">
        <v>252</v>
      </c>
      <c r="F13" s="182"/>
      <c r="G13" s="188" t="s">
        <v>251</v>
      </c>
      <c r="H13" s="182"/>
      <c r="I13" s="188" t="s">
        <v>252</v>
      </c>
      <c r="J13" s="182"/>
      <c r="K13" s="189" t="s">
        <v>253</v>
      </c>
      <c r="L13" s="491" t="s">
        <v>256</v>
      </c>
      <c r="M13" s="499"/>
      <c r="N13" s="177" t="s">
        <v>254</v>
      </c>
      <c r="O13" s="514" t="s">
        <v>257</v>
      </c>
      <c r="P13" s="515"/>
      <c r="Q13" s="177" t="s">
        <v>251</v>
      </c>
      <c r="R13" s="177" t="s">
        <v>252</v>
      </c>
      <c r="S13" s="177" t="s">
        <v>253</v>
      </c>
      <c r="T13" s="193" t="s">
        <v>254</v>
      </c>
      <c r="U13" s="202" t="s">
        <v>257</v>
      </c>
      <c r="V13" s="299" t="s">
        <v>254</v>
      </c>
      <c r="W13" s="68"/>
    </row>
    <row r="14" spans="1:23" ht="30" customHeight="1">
      <c r="A14" s="160" t="s">
        <v>265</v>
      </c>
      <c r="B14" s="181" t="s">
        <v>235</v>
      </c>
      <c r="C14" s="522">
        <v>44</v>
      </c>
      <c r="D14" s="503"/>
      <c r="E14" s="502">
        <v>47</v>
      </c>
      <c r="F14" s="503"/>
      <c r="G14" s="502">
        <v>31</v>
      </c>
      <c r="H14" s="503"/>
      <c r="I14" s="502">
        <v>30</v>
      </c>
      <c r="J14" s="503"/>
      <c r="K14" s="255">
        <v>44</v>
      </c>
      <c r="L14" s="521">
        <v>77</v>
      </c>
      <c r="M14" s="521"/>
      <c r="N14" s="256" t="s">
        <v>264</v>
      </c>
      <c r="O14" s="256"/>
      <c r="P14" s="257">
        <v>0</v>
      </c>
      <c r="Q14" s="255">
        <v>2</v>
      </c>
      <c r="R14" s="255">
        <v>11</v>
      </c>
      <c r="S14" s="255">
        <v>19</v>
      </c>
      <c r="T14" s="258">
        <v>0</v>
      </c>
      <c r="U14" s="258">
        <v>42</v>
      </c>
      <c r="V14" s="258">
        <v>0</v>
      </c>
      <c r="W14" s="67"/>
    </row>
    <row r="15" spans="1:23" ht="30" customHeight="1">
      <c r="A15" s="160" t="s">
        <v>301</v>
      </c>
      <c r="B15" s="181" t="s">
        <v>302</v>
      </c>
      <c r="C15" s="505">
        <v>40</v>
      </c>
      <c r="D15" s="501"/>
      <c r="E15" s="500">
        <v>42</v>
      </c>
      <c r="F15" s="501"/>
      <c r="G15" s="500">
        <v>35</v>
      </c>
      <c r="H15" s="501"/>
      <c r="I15" s="500">
        <v>38</v>
      </c>
      <c r="J15" s="501"/>
      <c r="K15" s="67">
        <v>39</v>
      </c>
      <c r="L15" s="471">
        <v>61</v>
      </c>
      <c r="M15" s="471"/>
      <c r="N15" s="74" t="s">
        <v>264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15" customHeight="1" thickBot="1">
      <c r="A16" s="160"/>
      <c r="B16" s="181"/>
      <c r="C16" s="505"/>
      <c r="D16" s="501"/>
      <c r="E16" s="500"/>
      <c r="F16" s="501"/>
      <c r="G16" s="500"/>
      <c r="H16" s="501"/>
      <c r="I16" s="500"/>
      <c r="J16" s="501"/>
      <c r="K16" s="67"/>
      <c r="L16" s="471"/>
      <c r="M16" s="471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473" t="s">
        <v>346</v>
      </c>
      <c r="B17" s="519"/>
      <c r="C17" s="544" t="s">
        <v>320</v>
      </c>
      <c r="D17" s="545"/>
      <c r="E17" s="544" t="s">
        <v>321</v>
      </c>
      <c r="F17" s="546"/>
      <c r="G17" s="546"/>
      <c r="H17" s="546"/>
      <c r="I17" s="534" t="s">
        <v>347</v>
      </c>
      <c r="J17" s="537"/>
      <c r="K17" s="552" t="s">
        <v>322</v>
      </c>
      <c r="L17" s="549"/>
      <c r="M17" s="534" t="s">
        <v>323</v>
      </c>
      <c r="N17" s="535"/>
      <c r="O17" s="547" t="s">
        <v>324</v>
      </c>
      <c r="P17" s="535"/>
      <c r="Q17" s="550" t="s">
        <v>325</v>
      </c>
      <c r="R17" s="550"/>
      <c r="S17" s="550"/>
      <c r="T17" s="550"/>
      <c r="U17" s="523" t="s">
        <v>326</v>
      </c>
      <c r="V17" s="524"/>
      <c r="W17" s="51"/>
      <c r="X17" s="51"/>
      <c r="Y17" s="53"/>
      <c r="Z17" s="51"/>
    </row>
    <row r="18" spans="1:26" ht="42" customHeight="1">
      <c r="A18" s="520" t="s">
        <v>345</v>
      </c>
      <c r="B18" s="490"/>
      <c r="C18" s="260" t="s">
        <v>434</v>
      </c>
      <c r="D18" s="261" t="s">
        <v>331</v>
      </c>
      <c r="E18" s="260" t="s">
        <v>332</v>
      </c>
      <c r="F18" s="261" t="s">
        <v>333</v>
      </c>
      <c r="G18" s="261" t="s">
        <v>334</v>
      </c>
      <c r="H18" s="261" t="s">
        <v>335</v>
      </c>
      <c r="I18" s="538" t="s">
        <v>348</v>
      </c>
      <c r="J18" s="539"/>
      <c r="K18" s="528" t="s">
        <v>349</v>
      </c>
      <c r="L18" s="529" t="s">
        <v>331</v>
      </c>
      <c r="M18" s="536" t="s">
        <v>351</v>
      </c>
      <c r="N18" s="529"/>
      <c r="O18" s="548" t="s">
        <v>350</v>
      </c>
      <c r="P18" s="529"/>
      <c r="Q18" s="614" t="s">
        <v>524</v>
      </c>
      <c r="R18" s="615" t="s">
        <v>525</v>
      </c>
      <c r="S18" s="615" t="s">
        <v>526</v>
      </c>
      <c r="T18" s="615" t="s">
        <v>527</v>
      </c>
      <c r="U18" s="262" t="s">
        <v>336</v>
      </c>
      <c r="V18" s="263" t="s">
        <v>337</v>
      </c>
      <c r="W18" s="51"/>
      <c r="X18" s="51"/>
      <c r="Y18" s="53"/>
      <c r="Z18" s="51"/>
    </row>
    <row r="19" spans="1:26" ht="30" customHeight="1">
      <c r="A19" s="283" t="s">
        <v>343</v>
      </c>
      <c r="B19" s="284" t="s">
        <v>344</v>
      </c>
      <c r="C19" s="273">
        <v>4</v>
      </c>
      <c r="D19" s="273">
        <v>3</v>
      </c>
      <c r="E19" s="273">
        <v>27</v>
      </c>
      <c r="F19" s="273">
        <v>33</v>
      </c>
      <c r="G19" s="273">
        <v>37</v>
      </c>
      <c r="H19" s="273">
        <v>44</v>
      </c>
      <c r="I19" s="540">
        <v>82</v>
      </c>
      <c r="J19" s="541"/>
      <c r="K19" s="273"/>
      <c r="L19" s="273">
        <v>0</v>
      </c>
      <c r="M19" s="542">
        <v>0</v>
      </c>
      <c r="N19" s="543"/>
      <c r="O19" s="170"/>
      <c r="P19" s="273">
        <v>0</v>
      </c>
      <c r="Q19" s="273">
        <v>0</v>
      </c>
      <c r="R19" s="273">
        <v>15</v>
      </c>
      <c r="S19" s="273">
        <v>38</v>
      </c>
      <c r="T19" s="273">
        <v>2</v>
      </c>
      <c r="U19" s="273">
        <v>41</v>
      </c>
      <c r="V19" s="273">
        <v>1</v>
      </c>
      <c r="W19" s="51"/>
      <c r="X19" s="51"/>
      <c r="Y19" s="53"/>
      <c r="Z19" s="51"/>
    </row>
    <row r="20" spans="1:26" ht="37.5" customHeight="1" thickBot="1">
      <c r="A20" s="308" t="s">
        <v>379</v>
      </c>
      <c r="B20" s="309" t="s">
        <v>377</v>
      </c>
      <c r="C20" s="273">
        <v>5</v>
      </c>
      <c r="D20" s="273">
        <v>3</v>
      </c>
      <c r="E20" s="273">
        <v>22</v>
      </c>
      <c r="F20" s="273">
        <v>24</v>
      </c>
      <c r="G20" s="273">
        <v>28</v>
      </c>
      <c r="H20" s="273">
        <v>46</v>
      </c>
      <c r="I20" s="532">
        <v>82</v>
      </c>
      <c r="J20" s="533"/>
      <c r="K20" s="530">
        <v>0</v>
      </c>
      <c r="L20" s="531"/>
      <c r="M20" s="278"/>
      <c r="N20" s="273">
        <v>0</v>
      </c>
      <c r="O20" s="273"/>
      <c r="P20" s="273">
        <v>0</v>
      </c>
      <c r="Q20" s="273">
        <v>0</v>
      </c>
      <c r="R20" s="273">
        <v>7</v>
      </c>
      <c r="S20" s="273">
        <v>30</v>
      </c>
      <c r="T20" s="273">
        <v>0</v>
      </c>
      <c r="U20" s="273">
        <v>25</v>
      </c>
      <c r="V20" s="273">
        <v>0</v>
      </c>
      <c r="W20" s="51"/>
      <c r="X20" s="51"/>
      <c r="Y20" s="53"/>
      <c r="Z20" s="51"/>
    </row>
    <row r="21" spans="1:36" ht="81" customHeight="1">
      <c r="A21" s="473" t="s">
        <v>346</v>
      </c>
      <c r="B21" s="488"/>
      <c r="C21" s="523" t="s">
        <v>327</v>
      </c>
      <c r="D21" s="524"/>
      <c r="E21" s="524"/>
      <c r="F21" s="525"/>
      <c r="G21" s="523" t="s">
        <v>328</v>
      </c>
      <c r="H21" s="537"/>
      <c r="I21" s="537"/>
      <c r="J21" s="537"/>
      <c r="K21" s="549"/>
      <c r="L21" s="550" t="s">
        <v>329</v>
      </c>
      <c r="M21" s="550"/>
      <c r="N21" s="550"/>
      <c r="O21" s="550" t="s">
        <v>330</v>
      </c>
      <c r="P21" s="550"/>
      <c r="Q21" s="550"/>
      <c r="R21" s="551"/>
      <c r="S21" s="279"/>
      <c r="T21" s="280"/>
      <c r="U21" s="281"/>
      <c r="V21" s="281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</row>
    <row r="22" spans="1:36" ht="53.25" customHeight="1">
      <c r="A22" s="526" t="s">
        <v>345</v>
      </c>
      <c r="B22" s="527"/>
      <c r="C22" s="260" t="s">
        <v>338</v>
      </c>
      <c r="D22" s="261" t="s">
        <v>339</v>
      </c>
      <c r="E22" s="261" t="s">
        <v>331</v>
      </c>
      <c r="F22" s="264" t="s">
        <v>340</v>
      </c>
      <c r="G22" s="265" t="s">
        <v>341</v>
      </c>
      <c r="H22" s="261" t="s">
        <v>333</v>
      </c>
      <c r="I22" s="261" t="s">
        <v>334</v>
      </c>
      <c r="J22" s="264" t="s">
        <v>342</v>
      </c>
      <c r="K22" s="261" t="s">
        <v>331</v>
      </c>
      <c r="L22" s="260" t="s">
        <v>341</v>
      </c>
      <c r="M22" s="261" t="s">
        <v>333</v>
      </c>
      <c r="N22" s="261" t="s">
        <v>331</v>
      </c>
      <c r="O22" s="265" t="s">
        <v>341</v>
      </c>
      <c r="P22" s="266" t="s">
        <v>333</v>
      </c>
      <c r="Q22" s="266" t="s">
        <v>334</v>
      </c>
      <c r="R22" s="285" t="s">
        <v>335</v>
      </c>
      <c r="S22" s="282"/>
      <c r="T22" s="282"/>
      <c r="U22" s="282"/>
      <c r="V22" s="28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83" t="s">
        <v>343</v>
      </c>
      <c r="B23" s="284" t="s">
        <v>344</v>
      </c>
      <c r="C23" s="273">
        <v>41</v>
      </c>
      <c r="D23" s="273">
        <v>58</v>
      </c>
      <c r="E23" s="273">
        <v>2</v>
      </c>
      <c r="F23" s="273">
        <v>0</v>
      </c>
      <c r="G23" s="273">
        <v>43</v>
      </c>
      <c r="H23" s="273">
        <v>45</v>
      </c>
      <c r="I23" s="273">
        <v>46</v>
      </c>
      <c r="J23" s="273">
        <v>115</v>
      </c>
      <c r="K23" s="273">
        <v>3</v>
      </c>
      <c r="L23" s="273">
        <v>33</v>
      </c>
      <c r="M23" s="273">
        <v>33</v>
      </c>
      <c r="N23" s="273">
        <v>0</v>
      </c>
      <c r="O23" s="273">
        <v>64</v>
      </c>
      <c r="P23" s="273">
        <v>51</v>
      </c>
      <c r="Q23" s="273">
        <v>46</v>
      </c>
      <c r="R23" s="341">
        <v>9</v>
      </c>
      <c r="S23" s="61"/>
      <c r="T23" s="67"/>
      <c r="U23" s="55"/>
      <c r="V23" s="67"/>
    </row>
    <row r="24" spans="1:22" ht="30" customHeight="1" thickBot="1">
      <c r="A24" s="308" t="s">
        <v>379</v>
      </c>
      <c r="B24" s="309" t="s">
        <v>377</v>
      </c>
      <c r="C24" s="286">
        <v>47</v>
      </c>
      <c r="D24" s="287">
        <v>78</v>
      </c>
      <c r="E24" s="287">
        <v>0</v>
      </c>
      <c r="F24" s="287">
        <v>0</v>
      </c>
      <c r="G24" s="287">
        <v>51</v>
      </c>
      <c r="H24" s="287">
        <v>44</v>
      </c>
      <c r="I24" s="287">
        <v>56</v>
      </c>
      <c r="J24" s="287">
        <v>62</v>
      </c>
      <c r="K24" s="287">
        <v>0</v>
      </c>
      <c r="L24" s="287">
        <v>38</v>
      </c>
      <c r="M24" s="287">
        <v>36</v>
      </c>
      <c r="N24" s="287">
        <v>0</v>
      </c>
      <c r="O24" s="287">
        <v>90</v>
      </c>
      <c r="P24" s="287">
        <v>32</v>
      </c>
      <c r="Q24" s="287">
        <v>31</v>
      </c>
      <c r="R24" s="342">
        <v>40</v>
      </c>
      <c r="S24" s="61"/>
      <c r="T24" s="67"/>
      <c r="U24" s="55"/>
      <c r="V24" s="67"/>
    </row>
    <row r="25" spans="1:22" ht="30" customHeight="1">
      <c r="A25" s="268" t="s">
        <v>427</v>
      </c>
      <c r="B25" s="269"/>
      <c r="C25" s="270"/>
      <c r="D25" s="270"/>
      <c r="E25" s="270"/>
      <c r="F25" s="270"/>
      <c r="G25" s="271"/>
      <c r="H25" s="270"/>
      <c r="I25" s="270"/>
      <c r="J25" s="270"/>
      <c r="K25" s="270"/>
      <c r="L25" s="272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60"/>
      <c r="B26" s="274"/>
      <c r="C26" s="62"/>
      <c r="D26" s="275"/>
      <c r="E26" s="60"/>
      <c r="F26" s="276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60"/>
      <c r="B27" s="274"/>
      <c r="C27" s="62"/>
      <c r="D27" s="275"/>
      <c r="E27" s="60"/>
      <c r="F27" s="276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60"/>
      <c r="B28" s="274"/>
      <c r="C28" s="62"/>
      <c r="D28" s="275"/>
      <c r="E28" s="60"/>
      <c r="F28" s="276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5.75">
      <c r="A29" s="160"/>
      <c r="B29" s="274"/>
      <c r="C29" s="62"/>
      <c r="D29" s="275"/>
      <c r="E29" s="60"/>
      <c r="F29" s="276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5.75">
      <c r="A30" s="160"/>
      <c r="B30" s="274"/>
      <c r="C30" s="504"/>
      <c r="D30" s="481"/>
      <c r="E30" s="60"/>
      <c r="F30" s="276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5.75">
      <c r="A31" s="277"/>
      <c r="B31" s="277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5.75">
      <c r="G32" s="53"/>
      <c r="I32" s="53"/>
      <c r="K32" s="53"/>
    </row>
    <row r="33" spans="7:11" ht="15.75">
      <c r="G33" s="53"/>
      <c r="I33" s="53"/>
      <c r="K33" s="53"/>
    </row>
    <row r="34" spans="7:11" ht="15.75">
      <c r="G34" s="53"/>
      <c r="K34" s="53"/>
    </row>
    <row r="35" spans="7:11" ht="15.75">
      <c r="G35" s="53"/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  <row r="107" ht="15.75">
      <c r="K107" s="53"/>
    </row>
    <row r="108" ht="15.7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9">
      <selection activeCell="E19" sqref="E19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7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19" width="7.625" style="0" customWidth="1"/>
    <col min="20" max="20" width="6.75390625" style="0" customWidth="1"/>
    <col min="21" max="21" width="8.00390625" style="0" customWidth="1"/>
    <col min="22" max="22" width="7.125" style="0" customWidth="1"/>
  </cols>
  <sheetData>
    <row r="1" spans="1:22" s="14" customFormat="1" ht="15.75">
      <c r="A1" s="1" t="s">
        <v>465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501</v>
      </c>
    </row>
    <row r="2" spans="1:22" s="14" customFormat="1" ht="24.75" customHeight="1">
      <c r="A2" s="157" t="s">
        <v>316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317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s="14" customFormat="1" ht="13.5" customHeight="1" thickBot="1">
      <c r="A3" s="51" t="s">
        <v>236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90" t="s">
        <v>237</v>
      </c>
    </row>
    <row r="4" spans="1:22" ht="92.25" customHeight="1">
      <c r="A4" s="473" t="s">
        <v>346</v>
      </c>
      <c r="B4" s="519"/>
      <c r="C4" s="544" t="s">
        <v>320</v>
      </c>
      <c r="D4" s="545"/>
      <c r="E4" s="544" t="s">
        <v>321</v>
      </c>
      <c r="F4" s="546"/>
      <c r="G4" s="546"/>
      <c r="H4" s="546"/>
      <c r="I4" s="534" t="s">
        <v>347</v>
      </c>
      <c r="J4" s="537"/>
      <c r="K4" s="552" t="s">
        <v>322</v>
      </c>
      <c r="L4" s="549"/>
      <c r="M4" s="534" t="s">
        <v>323</v>
      </c>
      <c r="N4" s="535"/>
      <c r="O4" s="547" t="s">
        <v>324</v>
      </c>
      <c r="P4" s="535"/>
      <c r="Q4" s="550" t="s">
        <v>325</v>
      </c>
      <c r="R4" s="550"/>
      <c r="S4" s="550"/>
      <c r="T4" s="550"/>
      <c r="U4" s="523" t="s">
        <v>326</v>
      </c>
      <c r="V4" s="524"/>
    </row>
    <row r="5" spans="1:22" ht="36" customHeight="1">
      <c r="A5" s="520" t="s">
        <v>345</v>
      </c>
      <c r="B5" s="490"/>
      <c r="C5" s="260" t="s">
        <v>435</v>
      </c>
      <c r="D5" s="261" t="s">
        <v>331</v>
      </c>
      <c r="E5" s="260" t="s">
        <v>332</v>
      </c>
      <c r="F5" s="261" t="s">
        <v>333</v>
      </c>
      <c r="G5" s="261" t="s">
        <v>334</v>
      </c>
      <c r="H5" s="261" t="s">
        <v>335</v>
      </c>
      <c r="I5" s="538" t="s">
        <v>348</v>
      </c>
      <c r="J5" s="539"/>
      <c r="K5" s="528" t="s">
        <v>349</v>
      </c>
      <c r="L5" s="529" t="s">
        <v>331</v>
      </c>
      <c r="M5" s="536" t="s">
        <v>351</v>
      </c>
      <c r="N5" s="529"/>
      <c r="O5" s="548" t="s">
        <v>350</v>
      </c>
      <c r="P5" s="529"/>
      <c r="Q5" s="260" t="s">
        <v>332</v>
      </c>
      <c r="R5" s="261" t="s">
        <v>333</v>
      </c>
      <c r="S5" s="261" t="s">
        <v>334</v>
      </c>
      <c r="T5" s="261" t="s">
        <v>331</v>
      </c>
      <c r="U5" s="262" t="s">
        <v>436</v>
      </c>
      <c r="V5" s="263" t="s">
        <v>337</v>
      </c>
    </row>
    <row r="6" spans="1:22" ht="30" customHeight="1">
      <c r="A6" s="283" t="s">
        <v>441</v>
      </c>
      <c r="B6" s="284" t="s">
        <v>442</v>
      </c>
      <c r="C6" s="273">
        <v>5</v>
      </c>
      <c r="D6" s="273">
        <v>0</v>
      </c>
      <c r="E6" s="273">
        <v>35</v>
      </c>
      <c r="F6" s="273">
        <v>34</v>
      </c>
      <c r="G6" s="273">
        <v>34</v>
      </c>
      <c r="H6" s="273">
        <v>13</v>
      </c>
      <c r="I6" s="540">
        <v>55</v>
      </c>
      <c r="J6" s="541"/>
      <c r="K6" s="273"/>
      <c r="L6" s="273">
        <v>0</v>
      </c>
      <c r="M6" s="542">
        <v>0</v>
      </c>
      <c r="N6" s="543"/>
      <c r="O6" s="170"/>
      <c r="P6" s="273">
        <v>0</v>
      </c>
      <c r="Q6" s="273">
        <v>0</v>
      </c>
      <c r="R6" s="273">
        <v>20</v>
      </c>
      <c r="S6" s="273">
        <v>37</v>
      </c>
      <c r="T6" s="273">
        <v>0</v>
      </c>
      <c r="U6" s="273">
        <v>38</v>
      </c>
      <c r="V6" s="273">
        <v>0</v>
      </c>
    </row>
    <row r="7" spans="1:22" ht="30" customHeight="1">
      <c r="A7" s="160" t="s">
        <v>495</v>
      </c>
      <c r="B7" s="181" t="s">
        <v>494</v>
      </c>
      <c r="C7" s="273">
        <v>5</v>
      </c>
      <c r="D7" s="273">
        <v>0</v>
      </c>
      <c r="E7" s="273">
        <v>16</v>
      </c>
      <c r="F7" s="273">
        <v>23</v>
      </c>
      <c r="G7" s="273">
        <v>31</v>
      </c>
      <c r="H7" s="273">
        <v>41</v>
      </c>
      <c r="I7" s="532">
        <v>28</v>
      </c>
      <c r="J7" s="533"/>
      <c r="K7" s="273"/>
      <c r="L7" s="273">
        <v>0</v>
      </c>
      <c r="M7" s="278"/>
      <c r="N7" s="273">
        <v>0</v>
      </c>
      <c r="O7" s="273"/>
      <c r="P7" s="273">
        <v>0</v>
      </c>
      <c r="Q7" s="273">
        <v>0</v>
      </c>
      <c r="R7" s="273">
        <v>12</v>
      </c>
      <c r="S7" s="273">
        <v>31</v>
      </c>
      <c r="T7" s="273">
        <v>0</v>
      </c>
      <c r="U7" s="273">
        <v>37</v>
      </c>
      <c r="V7" s="273">
        <v>0</v>
      </c>
    </row>
    <row r="8" spans="1:22" ht="30" customHeight="1">
      <c r="A8" s="160" t="s">
        <v>511</v>
      </c>
      <c r="B8" s="181" t="s">
        <v>510</v>
      </c>
      <c r="C8" s="273">
        <v>3</v>
      </c>
      <c r="D8" s="273">
        <v>0</v>
      </c>
      <c r="E8" s="273">
        <v>24</v>
      </c>
      <c r="F8" s="273">
        <v>25</v>
      </c>
      <c r="G8" s="273">
        <v>33</v>
      </c>
      <c r="H8" s="273">
        <v>44</v>
      </c>
      <c r="I8" s="532">
        <v>38</v>
      </c>
      <c r="J8" s="533"/>
      <c r="K8" s="273"/>
      <c r="L8" s="170">
        <v>0</v>
      </c>
      <c r="M8" s="278"/>
      <c r="N8" s="273">
        <v>0</v>
      </c>
      <c r="O8" s="273"/>
      <c r="P8" s="273">
        <v>0</v>
      </c>
      <c r="Q8" s="273">
        <v>0</v>
      </c>
      <c r="R8" s="273">
        <v>11</v>
      </c>
      <c r="S8" s="273">
        <v>33</v>
      </c>
      <c r="T8" s="273">
        <v>0</v>
      </c>
      <c r="U8" s="273">
        <v>38</v>
      </c>
      <c r="V8" s="273">
        <v>0</v>
      </c>
    </row>
    <row r="9" spans="1:22" ht="30" customHeight="1">
      <c r="A9" s="160"/>
      <c r="B9" s="181"/>
      <c r="C9" s="273"/>
      <c r="D9" s="273"/>
      <c r="E9" s="273"/>
      <c r="F9" s="273"/>
      <c r="G9" s="273"/>
      <c r="H9" s="273"/>
      <c r="I9" s="345"/>
      <c r="J9" s="278"/>
      <c r="K9" s="273"/>
      <c r="L9" s="170"/>
      <c r="M9" s="278"/>
      <c r="N9" s="273"/>
      <c r="O9" s="273"/>
      <c r="P9" s="273"/>
      <c r="Q9" s="273"/>
      <c r="R9" s="273"/>
      <c r="S9" s="273"/>
      <c r="T9" s="273"/>
      <c r="U9" s="273"/>
      <c r="V9" s="273"/>
    </row>
    <row r="10" spans="1:22" ht="30" customHeight="1">
      <c r="A10" s="160"/>
      <c r="B10" s="181"/>
      <c r="C10" s="273"/>
      <c r="D10" s="273"/>
      <c r="E10" s="273"/>
      <c r="F10" s="273"/>
      <c r="G10" s="273"/>
      <c r="H10" s="273"/>
      <c r="I10" s="345"/>
      <c r="J10" s="278"/>
      <c r="K10" s="273"/>
      <c r="L10" s="170"/>
      <c r="M10" s="278"/>
      <c r="N10" s="273"/>
      <c r="O10" s="273"/>
      <c r="P10" s="273"/>
      <c r="Q10" s="273"/>
      <c r="R10" s="273"/>
      <c r="S10" s="273"/>
      <c r="T10" s="273"/>
      <c r="U10" s="273"/>
      <c r="V10" s="273"/>
    </row>
    <row r="11" spans="1:22" ht="30" customHeight="1">
      <c r="A11" s="160"/>
      <c r="B11" s="181"/>
      <c r="C11" s="273"/>
      <c r="D11" s="273"/>
      <c r="E11" s="273"/>
      <c r="F11" s="273"/>
      <c r="G11" s="273"/>
      <c r="H11" s="273"/>
      <c r="I11" s="345"/>
      <c r="J11" s="278"/>
      <c r="K11" s="273"/>
      <c r="L11" s="170"/>
      <c r="M11" s="278"/>
      <c r="N11" s="273"/>
      <c r="O11" s="273"/>
      <c r="P11" s="273"/>
      <c r="Q11" s="273"/>
      <c r="R11" s="273"/>
      <c r="S11" s="273"/>
      <c r="T11" s="273"/>
      <c r="U11" s="273"/>
      <c r="V11" s="273"/>
    </row>
    <row r="12" spans="1:22" ht="30" customHeight="1" thickBot="1">
      <c r="A12" s="308"/>
      <c r="B12" s="348"/>
      <c r="C12" s="273"/>
      <c r="D12" s="273"/>
      <c r="E12" s="273"/>
      <c r="F12" s="273"/>
      <c r="G12" s="273"/>
      <c r="H12" s="273"/>
      <c r="I12" s="345"/>
      <c r="J12" s="278"/>
      <c r="K12" s="273"/>
      <c r="L12" s="170"/>
      <c r="M12" s="278"/>
      <c r="N12" s="273"/>
      <c r="O12" s="273"/>
      <c r="P12" s="273"/>
      <c r="Q12" s="273"/>
      <c r="R12" s="273"/>
      <c r="S12" s="273"/>
      <c r="T12" s="273"/>
      <c r="U12" s="273"/>
      <c r="V12" s="273"/>
    </row>
    <row r="13" spans="1:22" ht="81" customHeight="1">
      <c r="A13" s="473" t="s">
        <v>346</v>
      </c>
      <c r="B13" s="488"/>
      <c r="C13" s="523" t="s">
        <v>327</v>
      </c>
      <c r="D13" s="524"/>
      <c r="E13" s="524"/>
      <c r="F13" s="525"/>
      <c r="G13" s="523" t="s">
        <v>328</v>
      </c>
      <c r="H13" s="537"/>
      <c r="I13" s="537"/>
      <c r="J13" s="537"/>
      <c r="K13" s="549"/>
      <c r="L13" s="550" t="s">
        <v>329</v>
      </c>
      <c r="M13" s="550"/>
      <c r="N13" s="550"/>
      <c r="O13" s="550" t="s">
        <v>330</v>
      </c>
      <c r="P13" s="550"/>
      <c r="Q13" s="550"/>
      <c r="R13" s="523"/>
      <c r="S13" s="279"/>
      <c r="T13" s="280"/>
      <c r="U13" s="281"/>
      <c r="V13" s="281"/>
    </row>
    <row r="14" spans="1:22" ht="54" customHeight="1">
      <c r="A14" s="526" t="s">
        <v>345</v>
      </c>
      <c r="B14" s="527"/>
      <c r="C14" s="260" t="s">
        <v>338</v>
      </c>
      <c r="D14" s="261" t="s">
        <v>339</v>
      </c>
      <c r="E14" s="261" t="s">
        <v>331</v>
      </c>
      <c r="F14" s="264" t="s">
        <v>340</v>
      </c>
      <c r="G14" s="265" t="s">
        <v>341</v>
      </c>
      <c r="H14" s="261" t="s">
        <v>333</v>
      </c>
      <c r="I14" s="261" t="s">
        <v>334</v>
      </c>
      <c r="J14" s="264" t="s">
        <v>342</v>
      </c>
      <c r="K14" s="261" t="s">
        <v>331</v>
      </c>
      <c r="L14" s="260" t="s">
        <v>341</v>
      </c>
      <c r="M14" s="261" t="s">
        <v>333</v>
      </c>
      <c r="N14" s="261" t="s">
        <v>331</v>
      </c>
      <c r="O14" s="346" t="s">
        <v>437</v>
      </c>
      <c r="P14" s="347" t="s">
        <v>438</v>
      </c>
      <c r="Q14" s="347" t="s">
        <v>439</v>
      </c>
      <c r="R14" s="344" t="s">
        <v>440</v>
      </c>
      <c r="S14" s="282"/>
      <c r="T14" s="282"/>
      <c r="U14" s="282"/>
      <c r="V14" s="282"/>
    </row>
    <row r="15" spans="1:22" ht="30" customHeight="1">
      <c r="A15" s="283" t="s">
        <v>441</v>
      </c>
      <c r="B15" s="284" t="s">
        <v>442</v>
      </c>
      <c r="C15" s="273">
        <v>38</v>
      </c>
      <c r="D15" s="273">
        <v>51</v>
      </c>
      <c r="E15" s="273">
        <v>0</v>
      </c>
      <c r="F15" s="273">
        <v>0</v>
      </c>
      <c r="G15" s="273">
        <v>40</v>
      </c>
      <c r="H15" s="273">
        <v>43</v>
      </c>
      <c r="I15" s="273">
        <v>49</v>
      </c>
      <c r="J15" s="273">
        <v>49</v>
      </c>
      <c r="K15" s="273">
        <v>0</v>
      </c>
      <c r="L15" s="273">
        <v>74</v>
      </c>
      <c r="M15" s="273">
        <v>68</v>
      </c>
      <c r="N15" s="273">
        <v>0</v>
      </c>
      <c r="O15" s="273">
        <v>55</v>
      </c>
      <c r="P15" s="273">
        <v>40</v>
      </c>
      <c r="Q15" s="273">
        <v>43</v>
      </c>
      <c r="R15" s="343">
        <v>36</v>
      </c>
      <c r="S15" s="61"/>
      <c r="T15" s="67"/>
      <c r="U15" s="55"/>
      <c r="V15" s="67"/>
    </row>
    <row r="16" spans="1:22" ht="30" customHeight="1">
      <c r="A16" s="160" t="s">
        <v>495</v>
      </c>
      <c r="B16" s="181" t="s">
        <v>494</v>
      </c>
      <c r="C16" s="281">
        <v>36</v>
      </c>
      <c r="D16" s="281">
        <v>59</v>
      </c>
      <c r="E16" s="281">
        <v>0</v>
      </c>
      <c r="F16" s="281">
        <v>0</v>
      </c>
      <c r="G16" s="281">
        <v>43</v>
      </c>
      <c r="H16" s="281">
        <v>40</v>
      </c>
      <c r="I16" s="281">
        <v>49</v>
      </c>
      <c r="J16" s="281">
        <v>66</v>
      </c>
      <c r="K16" s="281">
        <v>0</v>
      </c>
      <c r="L16" s="281">
        <v>55</v>
      </c>
      <c r="M16" s="281">
        <v>53</v>
      </c>
      <c r="N16" s="281">
        <v>0</v>
      </c>
      <c r="O16" s="281">
        <v>23</v>
      </c>
      <c r="P16" s="281">
        <v>30</v>
      </c>
      <c r="Q16" s="281">
        <v>24</v>
      </c>
      <c r="R16" s="281">
        <v>31</v>
      </c>
      <c r="S16" s="61"/>
      <c r="T16" s="67"/>
      <c r="U16" s="55"/>
      <c r="V16" s="67"/>
    </row>
    <row r="17" spans="1:22" ht="30" customHeight="1">
      <c r="A17" s="160" t="s">
        <v>511</v>
      </c>
      <c r="B17" s="181" t="s">
        <v>510</v>
      </c>
      <c r="C17" s="281">
        <v>37</v>
      </c>
      <c r="D17" s="281">
        <v>49</v>
      </c>
      <c r="E17" s="281">
        <v>0</v>
      </c>
      <c r="F17" s="281">
        <v>0</v>
      </c>
      <c r="G17" s="281">
        <v>39</v>
      </c>
      <c r="H17" s="281">
        <v>44</v>
      </c>
      <c r="I17" s="281">
        <v>49</v>
      </c>
      <c r="J17" s="281">
        <v>51</v>
      </c>
      <c r="K17" s="281">
        <v>0</v>
      </c>
      <c r="L17" s="281">
        <v>53</v>
      </c>
      <c r="M17" s="281">
        <v>50</v>
      </c>
      <c r="N17" s="281">
        <v>0</v>
      </c>
      <c r="O17" s="281">
        <v>26</v>
      </c>
      <c r="P17" s="281">
        <v>26</v>
      </c>
      <c r="Q17" s="281">
        <v>40</v>
      </c>
      <c r="R17" s="281">
        <v>1</v>
      </c>
      <c r="S17" s="61"/>
      <c r="T17" s="67"/>
      <c r="U17" s="55"/>
      <c r="V17" s="67"/>
    </row>
    <row r="18" spans="1:22" ht="30" customHeight="1">
      <c r="A18" s="160"/>
      <c r="B18" s="1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61"/>
      <c r="T18" s="67"/>
      <c r="U18" s="55"/>
      <c r="V18" s="67"/>
    </row>
    <row r="19" spans="1:22" ht="30" customHeight="1">
      <c r="A19" s="160"/>
      <c r="B19" s="1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61"/>
      <c r="T19" s="67"/>
      <c r="U19" s="55"/>
      <c r="V19" s="67"/>
    </row>
    <row r="20" spans="1:22" ht="30" customHeight="1">
      <c r="A20" s="160"/>
      <c r="B20" s="1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61"/>
      <c r="T20" s="67"/>
      <c r="U20" s="55"/>
      <c r="V20" s="67"/>
    </row>
    <row r="21" spans="1:22" ht="30" customHeight="1" thickBot="1">
      <c r="A21" s="308"/>
      <c r="B21" s="348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54"/>
      <c r="T21" s="350"/>
      <c r="U21" s="351"/>
      <c r="V21" s="350"/>
    </row>
    <row r="22" spans="1:22" ht="15.75" customHeight="1">
      <c r="A22" s="553" t="s">
        <v>444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6" t="s">
        <v>445</v>
      </c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</row>
    <row r="23" spans="1:22" ht="15">
      <c r="A23" s="349" t="s">
        <v>502</v>
      </c>
      <c r="B23" s="349"/>
      <c r="C23" s="349"/>
      <c r="D23" s="349"/>
      <c r="E23" s="349"/>
      <c r="F23" s="349"/>
      <c r="G23" s="349"/>
      <c r="H23" s="349"/>
      <c r="I23" s="349"/>
      <c r="K23" s="554" t="s">
        <v>446</v>
      </c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</row>
    <row r="24" spans="11:22" ht="15">
      <c r="K24" s="555" t="s">
        <v>447</v>
      </c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</row>
  </sheetData>
  <sheetProtection/>
  <mergeCells count="28">
    <mergeCell ref="A22:J22"/>
    <mergeCell ref="I8:J8"/>
    <mergeCell ref="I7:J7"/>
    <mergeCell ref="K23:V23"/>
    <mergeCell ref="K24:V24"/>
    <mergeCell ref="O13:R13"/>
    <mergeCell ref="A14:B14"/>
    <mergeCell ref="K22:V22"/>
    <mergeCell ref="A13:B13"/>
    <mergeCell ref="C13:F13"/>
    <mergeCell ref="G13:K13"/>
    <mergeCell ref="L13:N13"/>
    <mergeCell ref="K4:L4"/>
    <mergeCell ref="M4:N4"/>
    <mergeCell ref="O4:P4"/>
    <mergeCell ref="Q4:T4"/>
    <mergeCell ref="I6:J6"/>
    <mergeCell ref="M6:N6"/>
    <mergeCell ref="A4:B4"/>
    <mergeCell ref="C4:D4"/>
    <mergeCell ref="E4:H4"/>
    <mergeCell ref="I4:J4"/>
    <mergeCell ref="U4:V4"/>
    <mergeCell ref="A5:B5"/>
    <mergeCell ref="I5:J5"/>
    <mergeCell ref="K5:L5"/>
    <mergeCell ref="M5:N5"/>
    <mergeCell ref="O5:P5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3" sqref="E23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5.75">
      <c r="A1" s="3" t="s">
        <v>503</v>
      </c>
    </row>
    <row r="2" spans="1:13" s="63" customFormat="1" ht="23.25" customHeight="1">
      <c r="A2" s="81" t="s">
        <v>187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.75">
      <c r="A3" s="221" t="s">
        <v>194</v>
      </c>
      <c r="B3" s="216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57" t="s">
        <v>35</v>
      </c>
      <c r="B5" s="558"/>
      <c r="C5" s="433" t="s">
        <v>179</v>
      </c>
      <c r="D5" s="219" t="s">
        <v>30</v>
      </c>
      <c r="E5" s="220"/>
      <c r="F5" s="215"/>
      <c r="G5" s="212"/>
      <c r="H5" s="564" t="s">
        <v>185</v>
      </c>
      <c r="I5" s="558"/>
      <c r="J5" s="564" t="s">
        <v>186</v>
      </c>
      <c r="K5" s="558"/>
      <c r="L5" s="213" t="s">
        <v>31</v>
      </c>
      <c r="M5" s="215"/>
    </row>
    <row r="6" spans="1:13" s="7" customFormat="1" ht="19.5" customHeight="1">
      <c r="A6" s="559"/>
      <c r="B6" s="560"/>
      <c r="C6" s="435"/>
      <c r="D6" s="568" t="s">
        <v>192</v>
      </c>
      <c r="E6" s="569"/>
      <c r="F6" s="569"/>
      <c r="G6" s="570"/>
      <c r="H6" s="565"/>
      <c r="I6" s="560"/>
      <c r="J6" s="565"/>
      <c r="K6" s="560"/>
      <c r="L6" s="449" t="s">
        <v>193</v>
      </c>
      <c r="M6" s="451"/>
    </row>
    <row r="7" spans="1:14" s="7" customFormat="1" ht="23.25" customHeight="1">
      <c r="A7" s="559"/>
      <c r="B7" s="560"/>
      <c r="C7" s="210" t="s">
        <v>180</v>
      </c>
      <c r="D7" s="208" t="s">
        <v>18</v>
      </c>
      <c r="E7" s="208" t="s">
        <v>1</v>
      </c>
      <c r="F7" s="573" t="s">
        <v>32</v>
      </c>
      <c r="G7" s="574"/>
      <c r="H7" s="94" t="s">
        <v>33</v>
      </c>
      <c r="I7" s="140"/>
      <c r="J7" s="214" t="s">
        <v>33</v>
      </c>
      <c r="K7" s="214"/>
      <c r="L7" s="39" t="s">
        <v>428</v>
      </c>
      <c r="M7" s="209" t="s">
        <v>34</v>
      </c>
      <c r="N7" s="170"/>
    </row>
    <row r="8" spans="1:13" s="7" customFormat="1" ht="28.5" customHeight="1" thickBot="1">
      <c r="A8" s="562" t="s">
        <v>195</v>
      </c>
      <c r="B8" s="563"/>
      <c r="C8" s="148" t="s">
        <v>181</v>
      </c>
      <c r="D8" s="211" t="s">
        <v>182</v>
      </c>
      <c r="E8" s="211" t="s">
        <v>183</v>
      </c>
      <c r="F8" s="571" t="s">
        <v>184</v>
      </c>
      <c r="G8" s="572"/>
      <c r="H8" s="566" t="s">
        <v>188</v>
      </c>
      <c r="I8" s="567"/>
      <c r="J8" s="566" t="s">
        <v>189</v>
      </c>
      <c r="K8" s="567"/>
      <c r="L8" s="217" t="s">
        <v>190</v>
      </c>
      <c r="M8" s="218" t="s">
        <v>191</v>
      </c>
    </row>
    <row r="9" spans="1:13" ht="39.75" customHeight="1" hidden="1">
      <c r="A9" s="136" t="s">
        <v>201</v>
      </c>
      <c r="B9" s="149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>
      <c r="A10" s="136" t="s">
        <v>202</v>
      </c>
      <c r="B10" s="149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9.75" customHeight="1">
      <c r="A11" s="136" t="s">
        <v>203</v>
      </c>
      <c r="B11" s="149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9.75" customHeight="1">
      <c r="A12" s="136" t="s">
        <v>204</v>
      </c>
      <c r="B12" s="149" t="s">
        <v>119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9.75" customHeight="1">
      <c r="A13" s="136" t="s">
        <v>205</v>
      </c>
      <c r="B13" s="149" t="s">
        <v>206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9.75" customHeight="1">
      <c r="A14" s="136" t="s">
        <v>218</v>
      </c>
      <c r="B14" s="149" t="s">
        <v>219</v>
      </c>
      <c r="C14" s="95">
        <v>1</v>
      </c>
      <c r="D14" s="95">
        <v>13</v>
      </c>
      <c r="E14" s="229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9">
        <v>46</v>
      </c>
      <c r="M14" s="230">
        <v>1467</v>
      </c>
    </row>
    <row r="15" spans="1:13" ht="39.75" customHeight="1">
      <c r="A15" s="136" t="s">
        <v>221</v>
      </c>
      <c r="B15" s="149" t="s">
        <v>222</v>
      </c>
      <c r="C15" s="95">
        <v>1</v>
      </c>
      <c r="D15" s="95">
        <v>13</v>
      </c>
      <c r="E15" s="229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9">
        <v>16</v>
      </c>
      <c r="M15" s="230">
        <v>2837</v>
      </c>
    </row>
    <row r="16" spans="1:13" ht="39.75" customHeight="1">
      <c r="A16" s="136" t="s">
        <v>230</v>
      </c>
      <c r="B16" s="149" t="s">
        <v>227</v>
      </c>
      <c r="C16" s="95">
        <v>1</v>
      </c>
      <c r="D16" s="95">
        <v>14</v>
      </c>
      <c r="E16" s="229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9">
        <v>45</v>
      </c>
      <c r="M16" s="230">
        <v>2390</v>
      </c>
    </row>
    <row r="17" spans="1:13" ht="39.75" customHeight="1">
      <c r="A17" s="136" t="s">
        <v>231</v>
      </c>
      <c r="B17" s="149" t="s">
        <v>232</v>
      </c>
      <c r="C17" s="242">
        <v>1</v>
      </c>
      <c r="D17" s="242">
        <f aca="true" t="shared" si="0" ref="D17:D22">SUM(E17,F17)</f>
        <v>12</v>
      </c>
      <c r="E17" s="61">
        <v>2</v>
      </c>
      <c r="F17" s="243">
        <v>10</v>
      </c>
      <c r="G17" s="243"/>
      <c r="H17" s="244">
        <v>4470</v>
      </c>
      <c r="I17" s="243"/>
      <c r="J17" s="243">
        <v>115</v>
      </c>
      <c r="K17" s="243"/>
      <c r="L17" s="61">
        <v>9</v>
      </c>
      <c r="M17" s="13">
        <v>631</v>
      </c>
    </row>
    <row r="18" spans="1:13" ht="39.75" customHeight="1">
      <c r="A18" s="136" t="s">
        <v>234</v>
      </c>
      <c r="B18" s="149" t="s">
        <v>235</v>
      </c>
      <c r="C18" s="242">
        <v>1</v>
      </c>
      <c r="D18" s="242">
        <f t="shared" si="0"/>
        <v>15</v>
      </c>
      <c r="E18" s="61">
        <v>2</v>
      </c>
      <c r="F18" s="243">
        <v>13</v>
      </c>
      <c r="G18" s="243"/>
      <c r="H18" s="244">
        <v>3937</v>
      </c>
      <c r="I18" s="243"/>
      <c r="J18" s="243">
        <v>241</v>
      </c>
      <c r="K18" s="243"/>
      <c r="L18" s="61">
        <v>34</v>
      </c>
      <c r="M18" s="13">
        <v>2370</v>
      </c>
    </row>
    <row r="19" spans="1:13" ht="39.75" customHeight="1">
      <c r="A19" s="136" t="s">
        <v>303</v>
      </c>
      <c r="B19" s="149" t="s">
        <v>302</v>
      </c>
      <c r="C19" s="242">
        <v>1</v>
      </c>
      <c r="D19" s="242">
        <f t="shared" si="0"/>
        <v>20</v>
      </c>
      <c r="E19" s="61">
        <v>3</v>
      </c>
      <c r="F19" s="243">
        <v>17</v>
      </c>
      <c r="G19" s="243"/>
      <c r="H19" s="244">
        <v>4362</v>
      </c>
      <c r="I19" s="243"/>
      <c r="J19" s="243">
        <v>345</v>
      </c>
      <c r="K19" s="243"/>
      <c r="L19" s="61">
        <v>33</v>
      </c>
      <c r="M19" s="13">
        <v>1229</v>
      </c>
    </row>
    <row r="20" spans="1:13" ht="33.75" customHeight="1">
      <c r="A20" s="136" t="s">
        <v>318</v>
      </c>
      <c r="B20" s="149" t="s">
        <v>319</v>
      </c>
      <c r="C20" s="242">
        <v>1</v>
      </c>
      <c r="D20" s="242">
        <f t="shared" si="0"/>
        <v>16</v>
      </c>
      <c r="E20" s="61">
        <v>2</v>
      </c>
      <c r="F20" s="243">
        <v>14</v>
      </c>
      <c r="G20" s="243"/>
      <c r="H20" s="244">
        <v>7587</v>
      </c>
      <c r="I20" s="243"/>
      <c r="J20" s="243">
        <v>222</v>
      </c>
      <c r="K20" s="243"/>
      <c r="L20" s="13">
        <v>0</v>
      </c>
      <c r="M20" s="13">
        <v>0</v>
      </c>
    </row>
    <row r="21" spans="1:13" ht="35.25" customHeight="1">
      <c r="A21" s="136" t="s">
        <v>376</v>
      </c>
      <c r="B21" s="149" t="s">
        <v>377</v>
      </c>
      <c r="C21" s="242">
        <v>1</v>
      </c>
      <c r="D21" s="242">
        <f t="shared" si="0"/>
        <v>15</v>
      </c>
      <c r="E21" s="61">
        <v>2</v>
      </c>
      <c r="F21" s="561">
        <v>13</v>
      </c>
      <c r="G21" s="561"/>
      <c r="H21" s="561">
        <v>23101</v>
      </c>
      <c r="I21" s="561"/>
      <c r="J21" s="561">
        <v>191</v>
      </c>
      <c r="K21" s="561"/>
      <c r="L21" s="13">
        <v>100</v>
      </c>
      <c r="M21" s="13">
        <v>2000</v>
      </c>
    </row>
    <row r="22" spans="1:13" ht="35.25" customHeight="1">
      <c r="A22" s="136" t="s">
        <v>429</v>
      </c>
      <c r="B22" s="149" t="s">
        <v>430</v>
      </c>
      <c r="C22" s="424">
        <v>1</v>
      </c>
      <c r="D22" s="242">
        <f t="shared" si="0"/>
        <v>16</v>
      </c>
      <c r="E22" s="61">
        <v>2</v>
      </c>
      <c r="F22" s="561">
        <v>14</v>
      </c>
      <c r="G22" s="561"/>
      <c r="H22" s="561">
        <v>16985</v>
      </c>
      <c r="I22" s="561"/>
      <c r="J22" s="561">
        <v>795</v>
      </c>
      <c r="K22" s="561"/>
      <c r="L22" s="423">
        <v>53</v>
      </c>
      <c r="M22" s="423">
        <v>792</v>
      </c>
    </row>
    <row r="23" spans="1:13" ht="35.25" customHeight="1">
      <c r="A23" s="136" t="s">
        <v>493</v>
      </c>
      <c r="B23" s="149" t="s">
        <v>494</v>
      </c>
      <c r="C23" s="242">
        <v>1</v>
      </c>
      <c r="D23" s="242">
        <f>SUM(E23,F23)</f>
        <v>13</v>
      </c>
      <c r="E23" s="61">
        <v>2</v>
      </c>
      <c r="F23" s="561">
        <v>11</v>
      </c>
      <c r="G23" s="561"/>
      <c r="H23" s="561">
        <v>17993</v>
      </c>
      <c r="I23" s="561"/>
      <c r="J23" s="561">
        <v>607</v>
      </c>
      <c r="K23" s="561"/>
      <c r="L23" s="423">
        <v>57</v>
      </c>
      <c r="M23" s="423">
        <v>765</v>
      </c>
    </row>
    <row r="24" spans="1:13" ht="35.25" customHeight="1" thickBot="1">
      <c r="A24" s="137" t="s">
        <v>507</v>
      </c>
      <c r="B24" s="339" t="s">
        <v>510</v>
      </c>
      <c r="C24" s="253">
        <v>1</v>
      </c>
      <c r="D24" s="253">
        <f>SUM(E24,F24)</f>
        <v>13</v>
      </c>
      <c r="E24" s="254">
        <v>2</v>
      </c>
      <c r="F24" s="575">
        <v>11</v>
      </c>
      <c r="G24" s="575"/>
      <c r="H24" s="575">
        <v>14834</v>
      </c>
      <c r="I24" s="575"/>
      <c r="J24" s="575">
        <v>1100</v>
      </c>
      <c r="K24" s="575"/>
      <c r="L24" s="368">
        <v>22</v>
      </c>
      <c r="M24" s="368">
        <v>769</v>
      </c>
    </row>
    <row r="25" spans="1:13" s="7" customFormat="1" ht="24" customHeight="1">
      <c r="A25" s="303" t="s">
        <v>426</v>
      </c>
      <c r="B25" s="304"/>
      <c r="C25" s="305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2" ht="15.75">
      <c r="A26" s="99" t="s">
        <v>44</v>
      </c>
      <c r="B26" s="99"/>
    </row>
  </sheetData>
  <sheetProtection/>
  <mergeCells count="23">
    <mergeCell ref="F23:G23"/>
    <mergeCell ref="H23:I23"/>
    <mergeCell ref="J23:K23"/>
    <mergeCell ref="F24:G24"/>
    <mergeCell ref="H24:I24"/>
    <mergeCell ref="J24:K24"/>
    <mergeCell ref="L6:M6"/>
    <mergeCell ref="D6:G6"/>
    <mergeCell ref="F8:G8"/>
    <mergeCell ref="F7:G7"/>
    <mergeCell ref="F22:G22"/>
    <mergeCell ref="H22:I22"/>
    <mergeCell ref="J22:K22"/>
    <mergeCell ref="A5:B7"/>
    <mergeCell ref="F21:G21"/>
    <mergeCell ref="H21:I21"/>
    <mergeCell ref="J21:K21"/>
    <mergeCell ref="A8:B8"/>
    <mergeCell ref="H5:I6"/>
    <mergeCell ref="J5:K6"/>
    <mergeCell ref="H8:I8"/>
    <mergeCell ref="J8:K8"/>
    <mergeCell ref="C5:C6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zoomScalePageLayoutView="0" workbookViewId="0" topLeftCell="A34">
      <selection activeCell="C20" sqref="C20:D20"/>
    </sheetView>
  </sheetViews>
  <sheetFormatPr defaultColWidth="9.00390625" defaultRowHeight="15.75"/>
  <cols>
    <col min="1" max="2" width="10.00390625" style="249" customWidth="1"/>
    <col min="3" max="3" width="15.25390625" style="249" customWidth="1"/>
    <col min="4" max="4" width="13.75390625" style="249" customWidth="1"/>
    <col min="5" max="5" width="10.00390625" style="249" customWidth="1"/>
    <col min="6" max="6" width="9.875" style="249" customWidth="1"/>
    <col min="7" max="7" width="10.75390625" style="249" customWidth="1"/>
    <col min="8" max="16384" width="9.00390625" style="249" customWidth="1"/>
  </cols>
  <sheetData>
    <row r="1" ht="15.75">
      <c r="G1" s="3" t="s">
        <v>504</v>
      </c>
    </row>
    <row r="2" spans="1:7" ht="21.75">
      <c r="A2" s="245" t="s">
        <v>375</v>
      </c>
      <c r="B2" s="246"/>
      <c r="C2" s="246"/>
      <c r="D2" s="246"/>
      <c r="E2" s="246"/>
      <c r="F2" s="247"/>
      <c r="G2" s="248"/>
    </row>
    <row r="3" spans="1:7" ht="19.5">
      <c r="A3" s="587" t="s">
        <v>374</v>
      </c>
      <c r="B3" s="587"/>
      <c r="C3" s="587"/>
      <c r="D3" s="587"/>
      <c r="E3" s="587"/>
      <c r="F3" s="587"/>
      <c r="G3" s="587"/>
    </row>
    <row r="4" spans="1:7" ht="21.75" customHeight="1" thickBot="1">
      <c r="A4" s="250" t="s">
        <v>266</v>
      </c>
      <c r="B4" s="329"/>
      <c r="C4" s="611" t="s">
        <v>518</v>
      </c>
      <c r="D4" s="611"/>
      <c r="E4" s="330"/>
      <c r="F4" s="588" t="s">
        <v>400</v>
      </c>
      <c r="G4" s="588"/>
    </row>
    <row r="5" spans="1:7" ht="27.75" customHeight="1">
      <c r="A5" s="589" t="s">
        <v>393</v>
      </c>
      <c r="B5" s="327" t="s">
        <v>394</v>
      </c>
      <c r="C5" s="590" t="s">
        <v>395</v>
      </c>
      <c r="D5" s="591"/>
      <c r="E5" s="592" t="s">
        <v>396</v>
      </c>
      <c r="F5" s="593" t="s">
        <v>397</v>
      </c>
      <c r="G5" s="593" t="s">
        <v>398</v>
      </c>
    </row>
    <row r="6" spans="1:7" ht="25.5" customHeight="1">
      <c r="A6" s="578"/>
      <c r="B6" s="328" t="s">
        <v>399</v>
      </c>
      <c r="C6" s="581"/>
      <c r="D6" s="582"/>
      <c r="E6" s="584"/>
      <c r="F6" s="586"/>
      <c r="G6" s="586"/>
    </row>
    <row r="7" spans="1:7" ht="30" customHeight="1">
      <c r="A7" s="311" t="s">
        <v>389</v>
      </c>
      <c r="B7" s="312" t="s">
        <v>267</v>
      </c>
      <c r="C7" s="419" t="s">
        <v>304</v>
      </c>
      <c r="D7" s="313" t="s">
        <v>305</v>
      </c>
      <c r="E7" s="314">
        <v>42</v>
      </c>
      <c r="F7" s="315">
        <v>1186.4</v>
      </c>
      <c r="G7" s="315">
        <v>942.6</v>
      </c>
    </row>
    <row r="8" spans="1:7" ht="15.75" customHeight="1">
      <c r="A8" s="316" t="s">
        <v>390</v>
      </c>
      <c r="B8" s="317" t="s">
        <v>268</v>
      </c>
      <c r="C8" s="404" t="s">
        <v>269</v>
      </c>
      <c r="D8" s="318" t="s">
        <v>270</v>
      </c>
      <c r="E8" s="319">
        <v>11</v>
      </c>
      <c r="F8" s="320">
        <v>310.7</v>
      </c>
      <c r="G8" s="320">
        <v>285.6</v>
      </c>
    </row>
    <row r="9" spans="1:7" ht="23.25" customHeight="1">
      <c r="A9" s="321" t="s">
        <v>391</v>
      </c>
      <c r="B9" s="259" t="s">
        <v>274</v>
      </c>
      <c r="C9" s="404" t="s">
        <v>275</v>
      </c>
      <c r="D9" s="318" t="s">
        <v>276</v>
      </c>
      <c r="E9" s="319">
        <v>6</v>
      </c>
      <c r="F9" s="320">
        <v>169.5</v>
      </c>
      <c r="G9" s="320">
        <v>140.8</v>
      </c>
    </row>
    <row r="10" spans="1:7" ht="21.75" customHeight="1">
      <c r="A10" s="316" t="s">
        <v>273</v>
      </c>
      <c r="B10" s="259" t="s">
        <v>278</v>
      </c>
      <c r="C10" s="404" t="s">
        <v>279</v>
      </c>
      <c r="D10" s="318" t="s">
        <v>280</v>
      </c>
      <c r="E10" s="319">
        <v>5</v>
      </c>
      <c r="F10" s="320">
        <v>141.2</v>
      </c>
      <c r="G10" s="320">
        <v>105.8</v>
      </c>
    </row>
    <row r="11" spans="1:7" ht="20.25" customHeight="1">
      <c r="A11" s="321" t="s">
        <v>277</v>
      </c>
      <c r="B11" s="317" t="s">
        <v>286</v>
      </c>
      <c r="C11" s="404" t="s">
        <v>287</v>
      </c>
      <c r="D11" s="318" t="s">
        <v>288</v>
      </c>
      <c r="E11" s="319">
        <v>5</v>
      </c>
      <c r="F11" s="320">
        <v>141.2</v>
      </c>
      <c r="G11" s="320">
        <v>125.1</v>
      </c>
    </row>
    <row r="12" spans="1:7" ht="36" customHeight="1">
      <c r="A12" s="316" t="s">
        <v>281</v>
      </c>
      <c r="B12" s="259" t="s">
        <v>392</v>
      </c>
      <c r="C12" s="404" t="s">
        <v>271</v>
      </c>
      <c r="D12" s="318" t="s">
        <v>272</v>
      </c>
      <c r="E12" s="319">
        <v>3</v>
      </c>
      <c r="F12" s="320">
        <v>84.7</v>
      </c>
      <c r="G12" s="320">
        <v>62.3</v>
      </c>
    </row>
    <row r="13" spans="1:7" ht="21.75" customHeight="1">
      <c r="A13" s="321" t="s">
        <v>285</v>
      </c>
      <c r="B13" s="317" t="s">
        <v>282</v>
      </c>
      <c r="C13" s="404" t="s">
        <v>283</v>
      </c>
      <c r="D13" s="318" t="s">
        <v>284</v>
      </c>
      <c r="E13" s="319">
        <v>3</v>
      </c>
      <c r="F13" s="320">
        <v>84.7</v>
      </c>
      <c r="G13" s="320">
        <v>63.2</v>
      </c>
    </row>
    <row r="14" spans="1:7" ht="29.25" customHeight="1">
      <c r="A14" s="316" t="s">
        <v>289</v>
      </c>
      <c r="B14" s="317" t="s">
        <v>306</v>
      </c>
      <c r="C14" s="404" t="s">
        <v>307</v>
      </c>
      <c r="D14" s="318" t="s">
        <v>308</v>
      </c>
      <c r="E14" s="319">
        <v>2</v>
      </c>
      <c r="F14" s="320">
        <v>56.5</v>
      </c>
      <c r="G14" s="320">
        <v>31</v>
      </c>
    </row>
    <row r="15" spans="1:7" ht="30">
      <c r="A15" s="321" t="s">
        <v>293</v>
      </c>
      <c r="B15" s="259" t="s">
        <v>309</v>
      </c>
      <c r="C15" s="404" t="s">
        <v>310</v>
      </c>
      <c r="D15" s="318" t="s">
        <v>311</v>
      </c>
      <c r="E15" s="319">
        <v>1</v>
      </c>
      <c r="F15" s="320">
        <v>28.2</v>
      </c>
      <c r="G15" s="320">
        <v>17.6</v>
      </c>
    </row>
    <row r="16" spans="1:7" ht="28.5" customHeight="1">
      <c r="A16" s="316" t="s">
        <v>294</v>
      </c>
      <c r="B16" s="317" t="s">
        <v>290</v>
      </c>
      <c r="C16" s="404" t="s">
        <v>291</v>
      </c>
      <c r="D16" s="318" t="s">
        <v>292</v>
      </c>
      <c r="E16" s="319">
        <v>1</v>
      </c>
      <c r="F16" s="320">
        <v>28.224668502807617</v>
      </c>
      <c r="G16" s="320">
        <v>17.6</v>
      </c>
    </row>
    <row r="17" spans="1:7" ht="18" customHeight="1">
      <c r="A17" s="322" t="s">
        <v>295</v>
      </c>
      <c r="B17" s="323" t="s">
        <v>312</v>
      </c>
      <c r="C17" s="407" t="s">
        <v>313</v>
      </c>
      <c r="D17" s="324" t="s">
        <v>314</v>
      </c>
      <c r="E17" s="325">
        <v>1</v>
      </c>
      <c r="F17" s="326">
        <v>28.224668502807617</v>
      </c>
      <c r="G17" s="326">
        <v>15.5</v>
      </c>
    </row>
    <row r="18" spans="1:5" ht="15.75">
      <c r="A18" s="335" t="s">
        <v>408</v>
      </c>
      <c r="B18" s="170"/>
      <c r="C18" s="170"/>
      <c r="D18" s="170"/>
      <c r="E18" s="306"/>
    </row>
    <row r="19" ht="27" customHeight="1" thickBot="1">
      <c r="A19" s="64"/>
    </row>
    <row r="20" spans="1:7" ht="20.25" customHeight="1">
      <c r="A20" s="331" t="s">
        <v>266</v>
      </c>
      <c r="B20" s="332"/>
      <c r="C20" s="612" t="s">
        <v>519</v>
      </c>
      <c r="D20" s="612"/>
      <c r="E20" s="333"/>
      <c r="F20" s="576" t="s">
        <v>296</v>
      </c>
      <c r="G20" s="576"/>
    </row>
    <row r="21" spans="1:7" ht="22.5">
      <c r="A21" s="577" t="s">
        <v>401</v>
      </c>
      <c r="B21" s="334" t="s">
        <v>297</v>
      </c>
      <c r="C21" s="579" t="s">
        <v>402</v>
      </c>
      <c r="D21" s="580"/>
      <c r="E21" s="583" t="s">
        <v>403</v>
      </c>
      <c r="F21" s="585" t="s">
        <v>404</v>
      </c>
      <c r="G21" s="585" t="s">
        <v>405</v>
      </c>
    </row>
    <row r="22" spans="1:7" ht="20.25">
      <c r="A22" s="578"/>
      <c r="B22" s="328" t="s">
        <v>298</v>
      </c>
      <c r="C22" s="581"/>
      <c r="D22" s="582"/>
      <c r="E22" s="584"/>
      <c r="F22" s="586"/>
      <c r="G22" s="586"/>
    </row>
    <row r="23" spans="1:7" ht="22.5" customHeight="1">
      <c r="A23" s="311" t="s">
        <v>389</v>
      </c>
      <c r="B23" s="312" t="s">
        <v>267</v>
      </c>
      <c r="C23" s="416" t="s">
        <v>304</v>
      </c>
      <c r="D23" s="313" t="s">
        <v>305</v>
      </c>
      <c r="E23" s="314">
        <v>36</v>
      </c>
      <c r="F23" s="315">
        <v>1022.9</v>
      </c>
      <c r="G23" s="315">
        <v>839.4</v>
      </c>
    </row>
    <row r="24" spans="1:7" ht="21.75" customHeight="1">
      <c r="A24" s="316" t="s">
        <v>390</v>
      </c>
      <c r="B24" s="317" t="s">
        <v>278</v>
      </c>
      <c r="C24" s="417" t="s">
        <v>279</v>
      </c>
      <c r="D24" s="318" t="s">
        <v>280</v>
      </c>
      <c r="E24" s="319">
        <v>8</v>
      </c>
      <c r="F24" s="320">
        <v>227.3</v>
      </c>
      <c r="G24" s="320">
        <v>159.1</v>
      </c>
    </row>
    <row r="25" spans="1:7" ht="18.75" customHeight="1">
      <c r="A25" s="321" t="s">
        <v>391</v>
      </c>
      <c r="B25" s="259" t="s">
        <v>268</v>
      </c>
      <c r="C25" s="417" t="s">
        <v>269</v>
      </c>
      <c r="D25" s="318" t="s">
        <v>270</v>
      </c>
      <c r="E25" s="319">
        <v>7</v>
      </c>
      <c r="F25" s="320">
        <v>198.9</v>
      </c>
      <c r="G25" s="320">
        <v>187.7</v>
      </c>
    </row>
    <row r="26" spans="1:7" ht="21.75" customHeight="1">
      <c r="A26" s="316" t="s">
        <v>273</v>
      </c>
      <c r="B26" s="259" t="s">
        <v>282</v>
      </c>
      <c r="C26" s="417" t="s">
        <v>283</v>
      </c>
      <c r="D26" s="318" t="s">
        <v>284</v>
      </c>
      <c r="E26" s="319">
        <v>4</v>
      </c>
      <c r="F26" s="320">
        <v>113.7</v>
      </c>
      <c r="G26" s="320">
        <v>69.6</v>
      </c>
    </row>
    <row r="27" spans="1:7" ht="35.25" customHeight="1">
      <c r="A27" s="321" t="s">
        <v>277</v>
      </c>
      <c r="B27" s="259" t="s">
        <v>392</v>
      </c>
      <c r="C27" s="417" t="s">
        <v>271</v>
      </c>
      <c r="D27" s="318" t="s">
        <v>272</v>
      </c>
      <c r="E27" s="319">
        <v>3</v>
      </c>
      <c r="F27" s="320">
        <v>85.2</v>
      </c>
      <c r="G27" s="320">
        <v>55.3</v>
      </c>
    </row>
    <row r="28" spans="1:7" ht="18.75" customHeight="1">
      <c r="A28" s="316" t="s">
        <v>281</v>
      </c>
      <c r="B28" s="259" t="s">
        <v>406</v>
      </c>
      <c r="C28" s="417" t="s">
        <v>287</v>
      </c>
      <c r="D28" s="318" t="s">
        <v>288</v>
      </c>
      <c r="E28" s="319">
        <v>3</v>
      </c>
      <c r="F28" s="320">
        <v>85.2</v>
      </c>
      <c r="G28" s="320">
        <v>103.9</v>
      </c>
    </row>
    <row r="29" spans="1:7" ht="18.75" customHeight="1">
      <c r="A29" s="321" t="s">
        <v>285</v>
      </c>
      <c r="B29" s="317" t="s">
        <v>367</v>
      </c>
      <c r="C29" s="417" t="s">
        <v>368</v>
      </c>
      <c r="D29" s="318" t="s">
        <v>369</v>
      </c>
      <c r="E29" s="319">
        <v>2</v>
      </c>
      <c r="F29" s="320">
        <v>56.8</v>
      </c>
      <c r="G29" s="320">
        <v>37.4</v>
      </c>
    </row>
    <row r="30" spans="1:7" ht="20.25" customHeight="1">
      <c r="A30" s="316" t="s">
        <v>289</v>
      </c>
      <c r="B30" s="317" t="s">
        <v>370</v>
      </c>
      <c r="C30" s="417" t="s">
        <v>371</v>
      </c>
      <c r="D30" s="318" t="s">
        <v>372</v>
      </c>
      <c r="E30" s="319">
        <v>2</v>
      </c>
      <c r="F30" s="320">
        <v>56.8</v>
      </c>
      <c r="G30" s="320">
        <v>68.8</v>
      </c>
    </row>
    <row r="31" spans="1:7" ht="18.75" customHeight="1">
      <c r="A31" s="321" t="s">
        <v>293</v>
      </c>
      <c r="B31" s="259" t="s">
        <v>306</v>
      </c>
      <c r="C31" s="417" t="s">
        <v>307</v>
      </c>
      <c r="D31" s="318" t="s">
        <v>308</v>
      </c>
      <c r="E31" s="319">
        <v>2</v>
      </c>
      <c r="F31" s="320">
        <v>56.8</v>
      </c>
      <c r="G31" s="320">
        <v>31.6</v>
      </c>
    </row>
    <row r="32" spans="1:7" ht="20.25">
      <c r="A32" s="316" t="s">
        <v>294</v>
      </c>
      <c r="B32" s="259" t="s">
        <v>274</v>
      </c>
      <c r="C32" s="417" t="s">
        <v>275</v>
      </c>
      <c r="D32" s="318" t="s">
        <v>276</v>
      </c>
      <c r="E32" s="319">
        <v>1</v>
      </c>
      <c r="F32" s="320">
        <v>56.8</v>
      </c>
      <c r="G32" s="320">
        <v>58.6</v>
      </c>
    </row>
    <row r="33" spans="1:7" ht="20.25">
      <c r="A33" s="322" t="s">
        <v>295</v>
      </c>
      <c r="B33" s="323" t="s">
        <v>407</v>
      </c>
      <c r="C33" s="418" t="s">
        <v>492</v>
      </c>
      <c r="D33" s="324" t="s">
        <v>373</v>
      </c>
      <c r="E33" s="325">
        <v>1</v>
      </c>
      <c r="F33" s="326">
        <v>28.4</v>
      </c>
      <c r="G33" s="326">
        <v>18</v>
      </c>
    </row>
    <row r="34" spans="1:7" ht="15.75">
      <c r="A34"/>
      <c r="B34"/>
      <c r="C34"/>
      <c r="D34"/>
      <c r="E34"/>
      <c r="F34"/>
      <c r="G34"/>
    </row>
    <row r="35" spans="1:7" ht="15.75">
      <c r="A35" s="335" t="s">
        <v>409</v>
      </c>
      <c r="B35" s="170"/>
      <c r="C35" s="170"/>
      <c r="D35" s="170"/>
      <c r="E35" s="306"/>
      <c r="F35"/>
      <c r="G35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28">
      <selection activeCell="C22" sqref="C22:D2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 t="s">
        <v>505</v>
      </c>
      <c r="B1" s="249"/>
      <c r="C1" s="249"/>
      <c r="D1" s="249"/>
      <c r="E1" s="249"/>
      <c r="F1" s="249"/>
      <c r="G1" s="249"/>
      <c r="H1" s="249"/>
      <c r="I1" s="3"/>
    </row>
    <row r="2" spans="1:9" ht="10.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5" t="s">
        <v>467</v>
      </c>
      <c r="B3" s="246"/>
      <c r="C3" s="246"/>
      <c r="D3" s="246"/>
      <c r="E3" s="246"/>
      <c r="F3" s="246"/>
      <c r="G3" s="246"/>
      <c r="H3" s="247"/>
      <c r="I3" s="248"/>
    </row>
    <row r="4" spans="1:9" ht="24" customHeight="1">
      <c r="A4" s="587" t="s">
        <v>468</v>
      </c>
      <c r="B4" s="587"/>
      <c r="C4" s="587"/>
      <c r="D4" s="587"/>
      <c r="E4" s="587"/>
      <c r="F4" s="587"/>
      <c r="G4" s="587"/>
      <c r="H4" s="587"/>
      <c r="I4" s="587"/>
    </row>
    <row r="5" spans="1:9" ht="33.75" customHeight="1" thickBot="1">
      <c r="A5" s="250" t="s">
        <v>266</v>
      </c>
      <c r="B5" s="251"/>
      <c r="C5" s="613" t="s">
        <v>520</v>
      </c>
      <c r="D5" s="613"/>
      <c r="E5" s="252"/>
      <c r="F5" s="252"/>
      <c r="G5" s="252"/>
      <c r="H5" s="596" t="s">
        <v>388</v>
      </c>
      <c r="I5" s="596"/>
    </row>
    <row r="6" spans="1:9" ht="30" customHeight="1">
      <c r="A6" s="589" t="s">
        <v>401</v>
      </c>
      <c r="B6" s="327" t="s">
        <v>297</v>
      </c>
      <c r="C6" s="590" t="s">
        <v>410</v>
      </c>
      <c r="D6" s="591"/>
      <c r="E6" s="590" t="s">
        <v>411</v>
      </c>
      <c r="F6" s="594"/>
      <c r="G6" s="595"/>
      <c r="H6" s="593" t="s">
        <v>404</v>
      </c>
      <c r="I6" s="593" t="s">
        <v>405</v>
      </c>
    </row>
    <row r="7" spans="1:11" ht="30" customHeight="1">
      <c r="A7" s="578"/>
      <c r="B7" s="328" t="s">
        <v>298</v>
      </c>
      <c r="C7" s="581"/>
      <c r="D7" s="582"/>
      <c r="E7" s="352" t="s">
        <v>449</v>
      </c>
      <c r="F7" s="353" t="s">
        <v>450</v>
      </c>
      <c r="G7" s="352" t="s">
        <v>451</v>
      </c>
      <c r="H7" s="586"/>
      <c r="I7" s="586"/>
      <c r="K7" s="336"/>
    </row>
    <row r="8" spans="1:11" ht="25.5" customHeight="1">
      <c r="A8" s="311" t="s">
        <v>389</v>
      </c>
      <c r="B8" s="312" t="s">
        <v>423</v>
      </c>
      <c r="C8" s="419" t="s">
        <v>304</v>
      </c>
      <c r="D8" s="403"/>
      <c r="E8" s="314">
        <v>34</v>
      </c>
      <c r="F8" s="421">
        <v>15</v>
      </c>
      <c r="G8" s="421">
        <v>19</v>
      </c>
      <c r="H8" s="315">
        <v>968.4</v>
      </c>
      <c r="I8" s="315">
        <v>702.1</v>
      </c>
      <c r="K8" s="336"/>
    </row>
    <row r="9" spans="1:9" ht="18.75" customHeight="1">
      <c r="A9" s="316" t="s">
        <v>452</v>
      </c>
      <c r="B9" s="259" t="s">
        <v>268</v>
      </c>
      <c r="C9" s="404" t="s">
        <v>269</v>
      </c>
      <c r="D9" s="405"/>
      <c r="E9" s="319">
        <v>9</v>
      </c>
      <c r="F9" s="354">
        <v>4</v>
      </c>
      <c r="G9" s="354">
        <v>5</v>
      </c>
      <c r="H9" s="320">
        <v>256.3</v>
      </c>
      <c r="I9" s="320">
        <v>166.4</v>
      </c>
    </row>
    <row r="10" spans="1:9" ht="18.75" customHeight="1">
      <c r="A10" s="321" t="s">
        <v>453</v>
      </c>
      <c r="B10" s="259" t="s">
        <v>454</v>
      </c>
      <c r="C10" s="602" t="s">
        <v>271</v>
      </c>
      <c r="D10" s="603"/>
      <c r="E10" s="319">
        <v>4</v>
      </c>
      <c r="F10" s="354">
        <v>1</v>
      </c>
      <c r="G10" s="354">
        <v>3</v>
      </c>
      <c r="H10" s="320">
        <v>113.9</v>
      </c>
      <c r="I10" s="320">
        <v>702</v>
      </c>
    </row>
    <row r="11" spans="1:9" ht="18.75" customHeight="1">
      <c r="A11" s="316" t="s">
        <v>273</v>
      </c>
      <c r="B11" s="259" t="s">
        <v>455</v>
      </c>
      <c r="C11" s="404" t="s">
        <v>287</v>
      </c>
      <c r="D11" s="405"/>
      <c r="E11" s="319">
        <v>3</v>
      </c>
      <c r="F11" s="355">
        <v>0</v>
      </c>
      <c r="G11" s="354">
        <v>3</v>
      </c>
      <c r="H11" s="320">
        <v>85.4</v>
      </c>
      <c r="I11" s="320">
        <v>43.4</v>
      </c>
    </row>
    <row r="12" spans="1:9" ht="18.75" customHeight="1">
      <c r="A12" s="321" t="s">
        <v>277</v>
      </c>
      <c r="B12" s="317" t="s">
        <v>370</v>
      </c>
      <c r="C12" s="404" t="s">
        <v>371</v>
      </c>
      <c r="D12" s="406"/>
      <c r="E12" s="319">
        <v>2</v>
      </c>
      <c r="F12" s="355">
        <v>0</v>
      </c>
      <c r="G12" s="354">
        <v>2</v>
      </c>
      <c r="H12" s="320">
        <v>57</v>
      </c>
      <c r="I12" s="320">
        <v>59.2</v>
      </c>
    </row>
    <row r="13" spans="1:9" ht="18.75" customHeight="1">
      <c r="A13" s="316" t="s">
        <v>281</v>
      </c>
      <c r="B13" s="317" t="s">
        <v>278</v>
      </c>
      <c r="C13" s="602" t="s">
        <v>418</v>
      </c>
      <c r="D13" s="603"/>
      <c r="E13" s="319">
        <v>2</v>
      </c>
      <c r="F13" s="354">
        <v>1</v>
      </c>
      <c r="G13" s="354">
        <v>1</v>
      </c>
      <c r="H13" s="320">
        <v>57</v>
      </c>
      <c r="I13" s="320">
        <v>39</v>
      </c>
    </row>
    <row r="14" spans="1:9" ht="18.75" customHeight="1">
      <c r="A14" s="321" t="s">
        <v>285</v>
      </c>
      <c r="B14" s="317" t="s">
        <v>415</v>
      </c>
      <c r="C14" s="404" t="s">
        <v>419</v>
      </c>
      <c r="D14" s="405"/>
      <c r="E14" s="319">
        <v>2</v>
      </c>
      <c r="F14" s="354">
        <v>2</v>
      </c>
      <c r="G14" s="355">
        <v>0</v>
      </c>
      <c r="H14" s="320">
        <v>57</v>
      </c>
      <c r="I14" s="320">
        <v>37.4</v>
      </c>
    </row>
    <row r="15" spans="1:9" ht="18.75" customHeight="1">
      <c r="A15" s="316" t="s">
        <v>289</v>
      </c>
      <c r="B15" s="317" t="s">
        <v>416</v>
      </c>
      <c r="C15" s="404" t="s">
        <v>420</v>
      </c>
      <c r="D15" s="405"/>
      <c r="E15" s="319">
        <v>1</v>
      </c>
      <c r="F15" s="354">
        <v>1</v>
      </c>
      <c r="G15" s="355">
        <v>0</v>
      </c>
      <c r="H15" s="320">
        <v>28.5</v>
      </c>
      <c r="I15" s="320">
        <v>17.9</v>
      </c>
    </row>
    <row r="16" spans="1:11" ht="18.75" customHeight="1">
      <c r="A16" s="321" t="s">
        <v>293</v>
      </c>
      <c r="B16" s="317" t="s">
        <v>367</v>
      </c>
      <c r="C16" s="404" t="s">
        <v>421</v>
      </c>
      <c r="D16" s="405"/>
      <c r="E16" s="319">
        <v>1</v>
      </c>
      <c r="F16" s="354">
        <v>1</v>
      </c>
      <c r="G16" s="355">
        <v>0</v>
      </c>
      <c r="H16" s="320">
        <v>28.5</v>
      </c>
      <c r="I16" s="320">
        <v>28.8</v>
      </c>
      <c r="K16" s="337"/>
    </row>
    <row r="17" spans="1:11" ht="18.75" customHeight="1">
      <c r="A17" s="316" t="s">
        <v>294</v>
      </c>
      <c r="B17" s="259" t="s">
        <v>417</v>
      </c>
      <c r="C17" s="404" t="s">
        <v>422</v>
      </c>
      <c r="D17" s="405"/>
      <c r="E17" s="319">
        <v>1</v>
      </c>
      <c r="F17" s="355">
        <v>0</v>
      </c>
      <c r="G17" s="354">
        <v>1</v>
      </c>
      <c r="H17" s="320">
        <v>28.5</v>
      </c>
      <c r="I17" s="320">
        <v>14.5</v>
      </c>
      <c r="K17" s="337"/>
    </row>
    <row r="18" spans="1:11" ht="18.75" customHeight="1">
      <c r="A18" s="322" t="s">
        <v>295</v>
      </c>
      <c r="B18" s="356" t="s">
        <v>282</v>
      </c>
      <c r="C18" s="407" t="s">
        <v>414</v>
      </c>
      <c r="D18" s="408"/>
      <c r="E18" s="325">
        <v>1</v>
      </c>
      <c r="F18" s="357">
        <v>1</v>
      </c>
      <c r="G18" s="358">
        <v>0</v>
      </c>
      <c r="H18" s="326">
        <v>28.5</v>
      </c>
      <c r="I18" s="326">
        <v>27.1</v>
      </c>
      <c r="K18" s="338"/>
    </row>
    <row r="19" spans="1:11" ht="19.5" customHeight="1">
      <c r="A19" s="363" t="s">
        <v>413</v>
      </c>
      <c r="B19" s="364"/>
      <c r="C19" s="364"/>
      <c r="D19" s="364"/>
      <c r="E19" s="364"/>
      <c r="F19" s="364"/>
      <c r="G19" s="364"/>
      <c r="H19" s="364"/>
      <c r="I19" s="364"/>
      <c r="K19" s="338"/>
    </row>
    <row r="20" spans="1:11" ht="19.5" customHeight="1">
      <c r="A20" s="335" t="s">
        <v>412</v>
      </c>
      <c r="B20" s="335"/>
      <c r="C20" s="335"/>
      <c r="D20" s="335"/>
      <c r="E20" s="364"/>
      <c r="F20" s="364"/>
      <c r="G20" s="364"/>
      <c r="H20" s="364"/>
      <c r="I20" s="364"/>
      <c r="K20" s="338"/>
    </row>
    <row r="21" spans="1:11" ht="14.25" customHeight="1">
      <c r="A21" s="359"/>
      <c r="B21" s="360"/>
      <c r="C21" s="361"/>
      <c r="D21" s="362"/>
      <c r="E21" s="354"/>
      <c r="F21" s="354"/>
      <c r="G21" s="355"/>
      <c r="H21" s="320"/>
      <c r="I21" s="320"/>
      <c r="K21" s="338"/>
    </row>
    <row r="22" spans="1:11" s="306" customFormat="1" ht="44.25" customHeight="1" thickBot="1">
      <c r="A22" s="250" t="s">
        <v>266</v>
      </c>
      <c r="B22" s="251"/>
      <c r="C22" s="613" t="s">
        <v>521</v>
      </c>
      <c r="D22" s="613"/>
      <c r="E22" s="252"/>
      <c r="F22" s="252"/>
      <c r="G22" s="252"/>
      <c r="H22" s="596" t="s">
        <v>388</v>
      </c>
      <c r="I22" s="596"/>
      <c r="J22" s="340"/>
      <c r="K22" s="338"/>
    </row>
    <row r="23" spans="1:9" ht="22.5">
      <c r="A23" s="589" t="s">
        <v>401</v>
      </c>
      <c r="B23" s="327" t="s">
        <v>297</v>
      </c>
      <c r="C23" s="590" t="s">
        <v>410</v>
      </c>
      <c r="D23" s="591"/>
      <c r="E23" s="590" t="s">
        <v>411</v>
      </c>
      <c r="F23" s="594"/>
      <c r="G23" s="595"/>
      <c r="H23" s="593" t="s">
        <v>404</v>
      </c>
      <c r="I23" s="593" t="s">
        <v>405</v>
      </c>
    </row>
    <row r="24" spans="1:9" ht="20.25">
      <c r="A24" s="578"/>
      <c r="B24" s="328" t="s">
        <v>298</v>
      </c>
      <c r="C24" s="581"/>
      <c r="D24" s="582"/>
      <c r="E24" s="352" t="s">
        <v>449</v>
      </c>
      <c r="F24" s="353" t="s">
        <v>450</v>
      </c>
      <c r="G24" s="352" t="s">
        <v>451</v>
      </c>
      <c r="H24" s="586"/>
      <c r="I24" s="586"/>
    </row>
    <row r="25" spans="1:9" ht="21">
      <c r="A25" s="311" t="s">
        <v>389</v>
      </c>
      <c r="B25" s="312" t="s">
        <v>423</v>
      </c>
      <c r="C25" s="420" t="s">
        <v>304</v>
      </c>
      <c r="D25" s="409"/>
      <c r="E25" s="314">
        <f>SUM(E26:E36)</f>
        <v>46</v>
      </c>
      <c r="F25" s="421">
        <v>28</v>
      </c>
      <c r="G25" s="421">
        <v>18</v>
      </c>
      <c r="H25" s="315">
        <v>1282.9</v>
      </c>
      <c r="I25" s="315">
        <v>943.3</v>
      </c>
    </row>
    <row r="26" spans="1:9" ht="18.75" customHeight="1">
      <c r="A26" s="316" t="s">
        <v>452</v>
      </c>
      <c r="B26" s="259" t="s">
        <v>268</v>
      </c>
      <c r="C26" s="410" t="s">
        <v>269</v>
      </c>
      <c r="D26" s="411"/>
      <c r="E26" s="319">
        <f aca="true" t="shared" si="0" ref="E26:E36">SUM(F26:G26)</f>
        <v>16</v>
      </c>
      <c r="F26" s="354">
        <v>9</v>
      </c>
      <c r="G26" s="354">
        <v>7</v>
      </c>
      <c r="H26" s="320">
        <v>446.2</v>
      </c>
      <c r="I26" s="320">
        <v>340.9</v>
      </c>
    </row>
    <row r="27" spans="1:9" ht="18.75" customHeight="1">
      <c r="A27" s="321" t="s">
        <v>453</v>
      </c>
      <c r="B27" s="259" t="s">
        <v>282</v>
      </c>
      <c r="C27" s="597" t="s">
        <v>283</v>
      </c>
      <c r="D27" s="598"/>
      <c r="E27" s="319">
        <f t="shared" si="0"/>
        <v>8</v>
      </c>
      <c r="F27" s="354">
        <v>4</v>
      </c>
      <c r="G27" s="354">
        <v>4</v>
      </c>
      <c r="H27" s="320">
        <v>223.1</v>
      </c>
      <c r="I27" s="320">
        <v>153.5</v>
      </c>
    </row>
    <row r="28" spans="1:9" ht="18.75" customHeight="1">
      <c r="A28" s="316" t="s">
        <v>273</v>
      </c>
      <c r="B28" s="259" t="s">
        <v>454</v>
      </c>
      <c r="C28" s="597" t="s">
        <v>271</v>
      </c>
      <c r="D28" s="598"/>
      <c r="E28" s="319">
        <f t="shared" si="0"/>
        <v>5</v>
      </c>
      <c r="F28" s="355">
        <v>3</v>
      </c>
      <c r="G28" s="354">
        <v>2</v>
      </c>
      <c r="H28" s="320">
        <v>139.5</v>
      </c>
      <c r="I28" s="320">
        <v>104.6</v>
      </c>
    </row>
    <row r="29" spans="1:9" ht="18.75" customHeight="1">
      <c r="A29" s="316" t="s">
        <v>277</v>
      </c>
      <c r="B29" s="317" t="s">
        <v>278</v>
      </c>
      <c r="C29" s="597" t="s">
        <v>418</v>
      </c>
      <c r="D29" s="598"/>
      <c r="E29" s="319">
        <f t="shared" si="0"/>
        <v>4</v>
      </c>
      <c r="F29" s="354">
        <v>3</v>
      </c>
      <c r="G29" s="354">
        <v>1</v>
      </c>
      <c r="H29" s="320">
        <v>111.6</v>
      </c>
      <c r="I29" s="320">
        <v>85.9</v>
      </c>
    </row>
    <row r="30" spans="1:9" ht="18.75" customHeight="1">
      <c r="A30" s="316" t="s">
        <v>458</v>
      </c>
      <c r="B30" s="259" t="s">
        <v>513</v>
      </c>
      <c r="C30" s="410" t="s">
        <v>275</v>
      </c>
      <c r="D30" s="411"/>
      <c r="E30" s="319">
        <f t="shared" si="0"/>
        <v>3</v>
      </c>
      <c r="F30" s="355">
        <v>3</v>
      </c>
      <c r="G30" s="354">
        <v>0</v>
      </c>
      <c r="H30" s="320">
        <v>83.7</v>
      </c>
      <c r="I30" s="320">
        <v>67.1</v>
      </c>
    </row>
    <row r="31" spans="1:9" ht="18.75" customHeight="1">
      <c r="A31" s="316" t="s">
        <v>285</v>
      </c>
      <c r="B31" s="259" t="s">
        <v>459</v>
      </c>
      <c r="C31" s="410" t="s">
        <v>460</v>
      </c>
      <c r="D31" s="412"/>
      <c r="E31" s="319">
        <f t="shared" si="0"/>
        <v>2</v>
      </c>
      <c r="F31" s="355">
        <v>1</v>
      </c>
      <c r="G31" s="354">
        <v>1</v>
      </c>
      <c r="H31" s="320">
        <v>55.8</v>
      </c>
      <c r="I31" s="320">
        <v>34.6</v>
      </c>
    </row>
    <row r="32" spans="1:9" ht="18.75" customHeight="1">
      <c r="A32" s="316" t="s">
        <v>289</v>
      </c>
      <c r="B32" s="259" t="s">
        <v>455</v>
      </c>
      <c r="C32" s="410" t="s">
        <v>287</v>
      </c>
      <c r="D32" s="411"/>
      <c r="E32" s="319">
        <f t="shared" si="0"/>
        <v>2</v>
      </c>
      <c r="F32" s="355">
        <v>1</v>
      </c>
      <c r="G32" s="354">
        <v>1</v>
      </c>
      <c r="H32" s="320">
        <v>55.8</v>
      </c>
      <c r="I32" s="320">
        <v>38.5</v>
      </c>
    </row>
    <row r="33" spans="1:9" ht="18.75" customHeight="1">
      <c r="A33" s="316" t="s">
        <v>293</v>
      </c>
      <c r="B33" s="317" t="s">
        <v>367</v>
      </c>
      <c r="C33" s="410" t="s">
        <v>421</v>
      </c>
      <c r="D33" s="411"/>
      <c r="E33" s="319">
        <f t="shared" si="0"/>
        <v>1</v>
      </c>
      <c r="F33" s="354">
        <v>1</v>
      </c>
      <c r="G33" s="355">
        <v>0</v>
      </c>
      <c r="H33" s="320">
        <v>27.9</v>
      </c>
      <c r="I33" s="320">
        <v>17.1</v>
      </c>
    </row>
    <row r="34" spans="1:9" ht="18.75" customHeight="1">
      <c r="A34" s="321" t="s">
        <v>461</v>
      </c>
      <c r="B34" s="317" t="s">
        <v>370</v>
      </c>
      <c r="C34" s="410" t="s">
        <v>371</v>
      </c>
      <c r="D34" s="413"/>
      <c r="E34" s="319">
        <f t="shared" si="0"/>
        <v>1</v>
      </c>
      <c r="F34" s="355">
        <v>1</v>
      </c>
      <c r="G34" s="355">
        <v>0</v>
      </c>
      <c r="H34" s="320">
        <v>27.9</v>
      </c>
      <c r="I34" s="320">
        <v>29</v>
      </c>
    </row>
    <row r="35" spans="1:9" ht="18.75" customHeight="1">
      <c r="A35" s="321" t="s">
        <v>295</v>
      </c>
      <c r="B35" s="259" t="s">
        <v>462</v>
      </c>
      <c r="C35" s="410" t="s">
        <v>463</v>
      </c>
      <c r="D35" s="411"/>
      <c r="E35" s="319">
        <f t="shared" si="0"/>
        <v>1</v>
      </c>
      <c r="F35" s="354">
        <v>1</v>
      </c>
      <c r="G35" s="355">
        <v>0</v>
      </c>
      <c r="H35" s="320">
        <v>27.9</v>
      </c>
      <c r="I35" s="320">
        <v>19.7</v>
      </c>
    </row>
    <row r="36" spans="1:9" ht="18.75" customHeight="1">
      <c r="A36" s="367"/>
      <c r="B36" s="366" t="s">
        <v>464</v>
      </c>
      <c r="C36" s="414"/>
      <c r="D36" s="415"/>
      <c r="E36" s="319">
        <f t="shared" si="0"/>
        <v>3</v>
      </c>
      <c r="F36" s="357">
        <v>1</v>
      </c>
      <c r="G36" s="358">
        <v>2</v>
      </c>
      <c r="H36" s="326">
        <v>83.7</v>
      </c>
      <c r="I36" s="326">
        <v>52.5</v>
      </c>
    </row>
    <row r="37" spans="1:9" ht="29.25" customHeight="1">
      <c r="A37" s="599" t="s">
        <v>456</v>
      </c>
      <c r="B37" s="600"/>
      <c r="C37" s="600"/>
      <c r="D37" s="600"/>
      <c r="E37" s="600"/>
      <c r="F37" s="600"/>
      <c r="G37" s="600"/>
      <c r="H37" s="600"/>
      <c r="I37" s="601"/>
    </row>
    <row r="38" spans="1:9" ht="15">
      <c r="A38" s="365" t="s">
        <v>457</v>
      </c>
      <c r="B38" s="365"/>
      <c r="C38" s="365"/>
      <c r="D38" s="365"/>
      <c r="E38" s="365"/>
      <c r="F38" s="365"/>
      <c r="G38" s="365"/>
      <c r="H38" s="365"/>
      <c r="I38" s="365"/>
    </row>
  </sheetData>
  <sheetProtection/>
  <mergeCells count="21">
    <mergeCell ref="A23:A24"/>
    <mergeCell ref="H6:H7"/>
    <mergeCell ref="C28:D28"/>
    <mergeCell ref="C29:D29"/>
    <mergeCell ref="I23:I24"/>
    <mergeCell ref="C27:D27"/>
    <mergeCell ref="A37:I37"/>
    <mergeCell ref="C10:D10"/>
    <mergeCell ref="C13:D13"/>
    <mergeCell ref="C22:D22"/>
    <mergeCell ref="H22:I22"/>
    <mergeCell ref="E6:G6"/>
    <mergeCell ref="C23:D24"/>
    <mergeCell ref="E23:G23"/>
    <mergeCell ref="H23:H24"/>
    <mergeCell ref="A4:I4"/>
    <mergeCell ref="C5:D5"/>
    <mergeCell ref="H5:I5"/>
    <mergeCell ref="I6:I7"/>
    <mergeCell ref="A6:A7"/>
    <mergeCell ref="C6:D7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150" zoomScaleNormal="150" zoomScalePageLayoutView="0" workbookViewId="0" topLeftCell="A13">
      <selection activeCell="C27" sqref="C27:D27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/>
      <c r="B1" s="249"/>
      <c r="C1" s="249"/>
      <c r="D1" s="249"/>
      <c r="E1" s="249"/>
      <c r="F1" s="249"/>
      <c r="G1" s="249"/>
      <c r="H1" s="249"/>
      <c r="I1" s="3" t="s">
        <v>506</v>
      </c>
    </row>
    <row r="2" spans="1:9" ht="10.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5" t="s">
        <v>482</v>
      </c>
      <c r="B3" s="246"/>
      <c r="C3" s="246"/>
      <c r="D3" s="246"/>
      <c r="E3" s="246"/>
      <c r="F3" s="246"/>
      <c r="G3" s="246"/>
      <c r="H3" s="247"/>
      <c r="I3" s="248"/>
    </row>
    <row r="4" spans="1:9" ht="24" customHeight="1">
      <c r="A4" s="587" t="s">
        <v>483</v>
      </c>
      <c r="B4" s="587"/>
      <c r="C4" s="587"/>
      <c r="D4" s="587"/>
      <c r="E4" s="587"/>
      <c r="F4" s="587"/>
      <c r="G4" s="587"/>
      <c r="H4" s="587"/>
      <c r="I4" s="587"/>
    </row>
    <row r="5" spans="1:9" ht="33.75" customHeight="1" thickBot="1">
      <c r="A5" s="250" t="s">
        <v>266</v>
      </c>
      <c r="B5" s="251"/>
      <c r="C5" s="613" t="s">
        <v>522</v>
      </c>
      <c r="D5" s="613"/>
      <c r="E5" s="252"/>
      <c r="F5" s="252"/>
      <c r="G5" s="252"/>
      <c r="H5" s="596" t="s">
        <v>469</v>
      </c>
      <c r="I5" s="596"/>
    </row>
    <row r="6" spans="1:9" ht="30" customHeight="1">
      <c r="A6" s="589" t="s">
        <v>470</v>
      </c>
      <c r="B6" s="327" t="s">
        <v>471</v>
      </c>
      <c r="C6" s="590" t="s">
        <v>472</v>
      </c>
      <c r="D6" s="591"/>
      <c r="E6" s="590" t="s">
        <v>473</v>
      </c>
      <c r="F6" s="594"/>
      <c r="G6" s="595"/>
      <c r="H6" s="593" t="s">
        <v>474</v>
      </c>
      <c r="I6" s="593" t="s">
        <v>475</v>
      </c>
    </row>
    <row r="7" spans="1:11" ht="30" customHeight="1">
      <c r="A7" s="578"/>
      <c r="B7" s="328" t="s">
        <v>476</v>
      </c>
      <c r="C7" s="581"/>
      <c r="D7" s="582"/>
      <c r="E7" s="352" t="s">
        <v>477</v>
      </c>
      <c r="F7" s="353" t="s">
        <v>478</v>
      </c>
      <c r="G7" s="352" t="s">
        <v>479</v>
      </c>
      <c r="H7" s="586"/>
      <c r="I7" s="586"/>
      <c r="K7" s="336"/>
    </row>
    <row r="8" spans="1:11" s="386" customFormat="1" ht="25.5" customHeight="1">
      <c r="A8" s="398" t="s">
        <v>389</v>
      </c>
      <c r="B8" s="399" t="s">
        <v>484</v>
      </c>
      <c r="C8" s="606" t="s">
        <v>304</v>
      </c>
      <c r="D8" s="607"/>
      <c r="E8" s="400">
        <f>SUM(E9:E19)</f>
        <v>51</v>
      </c>
      <c r="F8" s="401">
        <f>SUM(F9:F19)</f>
        <v>34</v>
      </c>
      <c r="G8" s="401">
        <f>SUM(G9:G19)</f>
        <v>17</v>
      </c>
      <c r="H8" s="402">
        <v>968.4</v>
      </c>
      <c r="I8" s="402">
        <v>702.1</v>
      </c>
      <c r="K8" s="387"/>
    </row>
    <row r="9" spans="1:9" ht="18.75" customHeight="1">
      <c r="A9" s="316" t="s">
        <v>480</v>
      </c>
      <c r="B9" s="391" t="s">
        <v>268</v>
      </c>
      <c r="C9" s="608" t="s">
        <v>269</v>
      </c>
      <c r="D9" s="609"/>
      <c r="E9" s="319">
        <f>SUM(F9:G9)</f>
        <v>13</v>
      </c>
      <c r="F9" s="354">
        <v>6</v>
      </c>
      <c r="G9" s="354">
        <v>7</v>
      </c>
      <c r="H9" s="320">
        <v>256.3</v>
      </c>
      <c r="I9" s="320">
        <v>166.4</v>
      </c>
    </row>
    <row r="10" spans="1:9" ht="21.75" customHeight="1">
      <c r="A10" s="321" t="s">
        <v>481</v>
      </c>
      <c r="B10" s="391" t="s">
        <v>485</v>
      </c>
      <c r="C10" s="608" t="s">
        <v>271</v>
      </c>
      <c r="D10" s="609"/>
      <c r="E10" s="319">
        <f aca="true" t="shared" si="0" ref="E10:E18">SUM(F10:G10)</f>
        <v>8</v>
      </c>
      <c r="F10" s="354">
        <v>5</v>
      </c>
      <c r="G10" s="354">
        <v>3</v>
      </c>
      <c r="H10" s="320">
        <v>113.9</v>
      </c>
      <c r="I10" s="320">
        <v>702</v>
      </c>
    </row>
    <row r="11" spans="1:9" ht="18.75" customHeight="1">
      <c r="A11" s="316" t="s">
        <v>273</v>
      </c>
      <c r="B11" s="391" t="s">
        <v>290</v>
      </c>
      <c r="C11" s="608" t="s">
        <v>291</v>
      </c>
      <c r="D11" s="609"/>
      <c r="E11" s="319">
        <f t="shared" si="0"/>
        <v>7</v>
      </c>
      <c r="F11" s="355">
        <v>4</v>
      </c>
      <c r="G11" s="354">
        <v>3</v>
      </c>
      <c r="H11" s="320">
        <v>85.4</v>
      </c>
      <c r="I11" s="320">
        <v>43.4</v>
      </c>
    </row>
    <row r="12" spans="1:9" ht="18.75" customHeight="1">
      <c r="A12" s="321" t="s">
        <v>277</v>
      </c>
      <c r="B12" s="391" t="s">
        <v>278</v>
      </c>
      <c r="C12" s="608" t="s">
        <v>279</v>
      </c>
      <c r="D12" s="609"/>
      <c r="E12" s="319">
        <f t="shared" si="0"/>
        <v>4</v>
      </c>
      <c r="F12" s="355">
        <v>3</v>
      </c>
      <c r="G12" s="354">
        <v>1</v>
      </c>
      <c r="H12" s="320">
        <v>57</v>
      </c>
      <c r="I12" s="320">
        <v>59.2</v>
      </c>
    </row>
    <row r="13" spans="1:9" ht="18.75" customHeight="1">
      <c r="A13" s="316" t="s">
        <v>281</v>
      </c>
      <c r="B13" s="391" t="s">
        <v>367</v>
      </c>
      <c r="C13" s="608" t="s">
        <v>368</v>
      </c>
      <c r="D13" s="609"/>
      <c r="E13" s="319">
        <f t="shared" si="0"/>
        <v>3</v>
      </c>
      <c r="F13" s="354">
        <v>2</v>
      </c>
      <c r="G13" s="354">
        <v>1</v>
      </c>
      <c r="H13" s="320">
        <v>57</v>
      </c>
      <c r="I13" s="320">
        <v>39</v>
      </c>
    </row>
    <row r="14" spans="1:9" ht="18.75" customHeight="1">
      <c r="A14" s="321" t="s">
        <v>285</v>
      </c>
      <c r="B14" s="391" t="s">
        <v>306</v>
      </c>
      <c r="C14" s="608" t="s">
        <v>307</v>
      </c>
      <c r="D14" s="609"/>
      <c r="E14" s="319">
        <f t="shared" si="0"/>
        <v>3</v>
      </c>
      <c r="F14" s="354">
        <v>2</v>
      </c>
      <c r="G14" s="355">
        <v>1</v>
      </c>
      <c r="H14" s="320">
        <v>57</v>
      </c>
      <c r="I14" s="320">
        <v>37.4</v>
      </c>
    </row>
    <row r="15" spans="1:9" ht="18.75" customHeight="1">
      <c r="A15" s="316" t="s">
        <v>289</v>
      </c>
      <c r="B15" s="391" t="s">
        <v>282</v>
      </c>
      <c r="C15" s="608" t="s">
        <v>283</v>
      </c>
      <c r="D15" s="609"/>
      <c r="E15" s="319">
        <f t="shared" si="0"/>
        <v>2</v>
      </c>
      <c r="F15" s="354">
        <v>2</v>
      </c>
      <c r="G15" s="355">
        <v>0</v>
      </c>
      <c r="H15" s="320">
        <v>28.5</v>
      </c>
      <c r="I15" s="320">
        <v>17.9</v>
      </c>
    </row>
    <row r="16" spans="1:11" ht="18.75" customHeight="1">
      <c r="A16" s="321" t="s">
        <v>293</v>
      </c>
      <c r="B16" s="391" t="s">
        <v>486</v>
      </c>
      <c r="C16" s="608" t="s">
        <v>488</v>
      </c>
      <c r="D16" s="609"/>
      <c r="E16" s="319">
        <f t="shared" si="0"/>
        <v>1</v>
      </c>
      <c r="F16" s="354">
        <v>1</v>
      </c>
      <c r="G16" s="355">
        <v>0</v>
      </c>
      <c r="H16" s="320">
        <v>28.5</v>
      </c>
      <c r="I16" s="320">
        <v>28.8</v>
      </c>
      <c r="K16" s="337"/>
    </row>
    <row r="17" spans="1:11" ht="18.75" customHeight="1">
      <c r="A17" s="316" t="s">
        <v>294</v>
      </c>
      <c r="B17" s="391" t="s">
        <v>286</v>
      </c>
      <c r="C17" s="608" t="s">
        <v>287</v>
      </c>
      <c r="D17" s="609"/>
      <c r="E17" s="319">
        <f t="shared" si="0"/>
        <v>1</v>
      </c>
      <c r="F17" s="355">
        <v>1</v>
      </c>
      <c r="G17" s="355">
        <v>0</v>
      </c>
      <c r="H17" s="320">
        <v>28.5</v>
      </c>
      <c r="I17" s="320">
        <v>14.5</v>
      </c>
      <c r="K17" s="337"/>
    </row>
    <row r="18" spans="1:11" ht="18.75" customHeight="1">
      <c r="A18" s="321" t="s">
        <v>295</v>
      </c>
      <c r="B18" s="391" t="s">
        <v>487</v>
      </c>
      <c r="C18" s="608" t="s">
        <v>489</v>
      </c>
      <c r="D18" s="609"/>
      <c r="E18" s="319">
        <f t="shared" si="0"/>
        <v>1</v>
      </c>
      <c r="F18" s="355">
        <v>1</v>
      </c>
      <c r="G18" s="355">
        <v>0</v>
      </c>
      <c r="H18" s="320"/>
      <c r="I18" s="320"/>
      <c r="K18" s="337"/>
    </row>
    <row r="19" spans="1:11" ht="18.75" customHeight="1" thickBot="1">
      <c r="A19" s="392"/>
      <c r="B19" s="393"/>
      <c r="C19" s="604" t="s">
        <v>20</v>
      </c>
      <c r="D19" s="605"/>
      <c r="E19" s="394">
        <v>8</v>
      </c>
      <c r="F19" s="395">
        <v>7</v>
      </c>
      <c r="G19" s="396">
        <v>1</v>
      </c>
      <c r="H19" s="397"/>
      <c r="I19" s="397"/>
      <c r="K19" s="338"/>
    </row>
    <row r="20" spans="1:19" s="376" customFormat="1" ht="21" customHeight="1">
      <c r="A20" s="372" t="s">
        <v>490</v>
      </c>
      <c r="B20" s="372"/>
      <c r="C20" s="373"/>
      <c r="D20" s="374"/>
      <c r="E20" s="374"/>
      <c r="F20" s="374"/>
      <c r="G20" s="374"/>
      <c r="H20" s="373"/>
      <c r="I20" s="382"/>
      <c r="J20" s="383"/>
      <c r="K20" s="383"/>
      <c r="L20" s="374"/>
      <c r="M20" s="374"/>
      <c r="N20" s="373"/>
      <c r="O20" s="373"/>
      <c r="P20" s="373"/>
      <c r="Q20" s="373"/>
      <c r="R20" s="373"/>
      <c r="S20" s="375" t="s">
        <v>17</v>
      </c>
    </row>
    <row r="21" spans="1:19" s="381" customFormat="1" ht="15">
      <c r="A21" s="388" t="s">
        <v>491</v>
      </c>
      <c r="B21" s="389"/>
      <c r="C21" s="390"/>
      <c r="D21" s="389"/>
      <c r="E21" s="389"/>
      <c r="F21" s="389"/>
      <c r="G21" s="389"/>
      <c r="H21" s="389"/>
      <c r="I21" s="385"/>
      <c r="J21" s="384"/>
      <c r="K21" s="384"/>
      <c r="L21" s="377"/>
      <c r="M21" s="377"/>
      <c r="N21" s="378" t="s">
        <v>17</v>
      </c>
      <c r="O21" s="379" t="s">
        <v>17</v>
      </c>
      <c r="P21" s="380"/>
      <c r="Q21" s="380"/>
      <c r="R21" s="380"/>
      <c r="S21" s="377"/>
    </row>
    <row r="22" spans="1:11" ht="18.75" customHeight="1">
      <c r="A22" s="359"/>
      <c r="B22" s="371"/>
      <c r="C22" s="370"/>
      <c r="D22" s="370"/>
      <c r="E22" s="354"/>
      <c r="F22" s="354"/>
      <c r="G22" s="355"/>
      <c r="H22" s="320"/>
      <c r="I22" s="320"/>
      <c r="K22" s="338"/>
    </row>
    <row r="23" spans="1:11" s="369" customFormat="1" ht="16.5" customHeight="1">
      <c r="A23" s="245"/>
      <c r="B23" s="246"/>
      <c r="C23" s="246"/>
      <c r="D23" s="246"/>
      <c r="E23" s="246"/>
      <c r="F23" s="246"/>
      <c r="G23" s="246"/>
      <c r="H23" s="247"/>
      <c r="I23" s="248"/>
      <c r="K23" s="338"/>
    </row>
    <row r="24" spans="1:9" ht="16.5" thickBot="1">
      <c r="A24" s="250" t="s">
        <v>266</v>
      </c>
      <c r="B24" s="251"/>
      <c r="C24" s="613" t="s">
        <v>523</v>
      </c>
      <c r="D24" s="613"/>
      <c r="E24" s="252"/>
      <c r="F24" s="252"/>
      <c r="G24" s="252"/>
      <c r="H24" s="596" t="s">
        <v>296</v>
      </c>
      <c r="I24" s="596"/>
    </row>
    <row r="25" spans="1:9" ht="22.5">
      <c r="A25" s="589" t="s">
        <v>393</v>
      </c>
      <c r="B25" s="327" t="s">
        <v>297</v>
      </c>
      <c r="C25" s="590" t="s">
        <v>410</v>
      </c>
      <c r="D25" s="591"/>
      <c r="E25" s="590" t="s">
        <v>411</v>
      </c>
      <c r="F25" s="594"/>
      <c r="G25" s="595"/>
      <c r="H25" s="593" t="s">
        <v>397</v>
      </c>
      <c r="I25" s="593" t="s">
        <v>398</v>
      </c>
    </row>
    <row r="26" spans="1:9" ht="18.75" customHeight="1">
      <c r="A26" s="578"/>
      <c r="B26" s="328" t="s">
        <v>298</v>
      </c>
      <c r="C26" s="581"/>
      <c r="D26" s="582"/>
      <c r="E26" s="352" t="s">
        <v>449</v>
      </c>
      <c r="F26" s="353" t="s">
        <v>450</v>
      </c>
      <c r="G26" s="352" t="s">
        <v>451</v>
      </c>
      <c r="H26" s="586"/>
      <c r="I26" s="586"/>
    </row>
    <row r="27" spans="1:9" ht="18.75" customHeight="1">
      <c r="A27" s="398" t="s">
        <v>389</v>
      </c>
      <c r="B27" s="399" t="s">
        <v>484</v>
      </c>
      <c r="C27" s="606" t="s">
        <v>304</v>
      </c>
      <c r="D27" s="607"/>
      <c r="E27" s="400">
        <f>SUM(E28:E39)</f>
        <v>39</v>
      </c>
      <c r="F27" s="401">
        <f>SUM(F28:F39)</f>
        <v>23</v>
      </c>
      <c r="G27" s="401">
        <f>SUM(G28:G39)</f>
        <v>16</v>
      </c>
      <c r="H27" s="402">
        <v>1083.6</v>
      </c>
      <c r="I27" s="402">
        <v>816.7</v>
      </c>
    </row>
    <row r="28" spans="1:9" ht="18.75" customHeight="1">
      <c r="A28" s="316" t="s">
        <v>390</v>
      </c>
      <c r="B28" s="391" t="s">
        <v>268</v>
      </c>
      <c r="C28" s="608" t="s">
        <v>269</v>
      </c>
      <c r="D28" s="609"/>
      <c r="E28" s="319">
        <f>SUM(F28:G28)</f>
        <v>12</v>
      </c>
      <c r="F28" s="354">
        <v>7</v>
      </c>
      <c r="G28" s="354">
        <v>5</v>
      </c>
      <c r="H28" s="320">
        <v>333.4</v>
      </c>
      <c r="I28" s="320">
        <v>262.5</v>
      </c>
    </row>
    <row r="29" spans="1:9" ht="18.75" customHeight="1">
      <c r="A29" s="321" t="s">
        <v>391</v>
      </c>
      <c r="B29" s="391" t="s">
        <v>485</v>
      </c>
      <c r="C29" s="608" t="s">
        <v>271</v>
      </c>
      <c r="D29" s="609"/>
      <c r="E29" s="319">
        <f aca="true" t="shared" si="1" ref="E29:E39">SUM(F29:G29)</f>
        <v>7</v>
      </c>
      <c r="F29" s="354">
        <v>5</v>
      </c>
      <c r="G29" s="354">
        <v>2</v>
      </c>
      <c r="H29" s="320">
        <v>194.5</v>
      </c>
      <c r="I29" s="320">
        <v>160.6</v>
      </c>
    </row>
    <row r="30" spans="1:9" ht="18.75" customHeight="1">
      <c r="A30" s="316" t="s">
        <v>273</v>
      </c>
      <c r="B30" s="391" t="s">
        <v>278</v>
      </c>
      <c r="C30" s="608" t="s">
        <v>279</v>
      </c>
      <c r="D30" s="609"/>
      <c r="E30" s="319">
        <f t="shared" si="1"/>
        <v>5</v>
      </c>
      <c r="F30" s="354">
        <v>4</v>
      </c>
      <c r="G30" s="354">
        <v>1</v>
      </c>
      <c r="H30" s="320">
        <v>138.9</v>
      </c>
      <c r="I30" s="320">
        <v>91.9</v>
      </c>
    </row>
    <row r="31" spans="1:9" ht="18.75" customHeight="1">
      <c r="A31" s="321" t="s">
        <v>277</v>
      </c>
      <c r="B31" s="391" t="s">
        <v>367</v>
      </c>
      <c r="C31" s="608" t="s">
        <v>368</v>
      </c>
      <c r="D31" s="609"/>
      <c r="E31" s="319">
        <f t="shared" si="1"/>
        <v>3</v>
      </c>
      <c r="F31" s="354">
        <v>1</v>
      </c>
      <c r="G31" s="354">
        <v>2</v>
      </c>
      <c r="H31" s="320">
        <v>83.4</v>
      </c>
      <c r="I31" s="320">
        <v>53.9</v>
      </c>
    </row>
    <row r="32" spans="1:9" ht="18.75" customHeight="1">
      <c r="A32" s="316" t="s">
        <v>281</v>
      </c>
      <c r="B32" s="391" t="s">
        <v>282</v>
      </c>
      <c r="C32" s="608" t="s">
        <v>283</v>
      </c>
      <c r="D32" s="609"/>
      <c r="E32" s="319">
        <f>SUM(F32:G32)</f>
        <v>3</v>
      </c>
      <c r="F32" s="354">
        <v>2</v>
      </c>
      <c r="G32" s="355">
        <v>1</v>
      </c>
      <c r="H32" s="320">
        <v>83.4</v>
      </c>
      <c r="I32" s="320">
        <v>62.6</v>
      </c>
    </row>
    <row r="33" spans="1:9" ht="18.75" customHeight="1">
      <c r="A33" s="321" t="s">
        <v>285</v>
      </c>
      <c r="B33" s="391" t="s">
        <v>290</v>
      </c>
      <c r="C33" s="608" t="s">
        <v>291</v>
      </c>
      <c r="D33" s="609"/>
      <c r="E33" s="319">
        <f t="shared" si="1"/>
        <v>2</v>
      </c>
      <c r="F33" s="355">
        <v>1</v>
      </c>
      <c r="G33" s="354">
        <v>1</v>
      </c>
      <c r="H33" s="320">
        <v>55.6</v>
      </c>
      <c r="I33" s="320">
        <v>32.4</v>
      </c>
    </row>
    <row r="34" spans="1:9" ht="18.75" customHeight="1">
      <c r="A34" s="316" t="s">
        <v>289</v>
      </c>
      <c r="B34" s="391" t="s">
        <v>513</v>
      </c>
      <c r="C34" s="610" t="s">
        <v>514</v>
      </c>
      <c r="D34" s="609"/>
      <c r="E34" s="319">
        <f t="shared" si="1"/>
        <v>2</v>
      </c>
      <c r="F34" s="354">
        <v>1</v>
      </c>
      <c r="G34" s="355">
        <v>1</v>
      </c>
      <c r="H34" s="320">
        <v>55.6</v>
      </c>
      <c r="I34" s="320">
        <v>50.4</v>
      </c>
    </row>
    <row r="35" spans="1:9" ht="18.75" customHeight="1">
      <c r="A35" s="321" t="s">
        <v>293</v>
      </c>
      <c r="B35" s="391" t="s">
        <v>515</v>
      </c>
      <c r="C35" s="610" t="s">
        <v>516</v>
      </c>
      <c r="D35" s="609"/>
      <c r="E35" s="319">
        <f t="shared" si="1"/>
        <v>1</v>
      </c>
      <c r="F35" s="355">
        <v>0</v>
      </c>
      <c r="G35" s="355">
        <v>1</v>
      </c>
      <c r="H35" s="320">
        <v>27.8</v>
      </c>
      <c r="I35" s="320">
        <v>28.3</v>
      </c>
    </row>
    <row r="36" spans="1:9" ht="18.75" customHeight="1">
      <c r="A36" s="316" t="s">
        <v>294</v>
      </c>
      <c r="B36" s="391"/>
      <c r="C36" s="608"/>
      <c r="D36" s="609"/>
      <c r="E36" s="319"/>
      <c r="F36" s="354"/>
      <c r="G36" s="355"/>
      <c r="H36" s="320"/>
      <c r="I36" s="320"/>
    </row>
    <row r="37" spans="1:9" ht="18.75" customHeight="1">
      <c r="A37" s="321" t="s">
        <v>295</v>
      </c>
      <c r="B37" s="391"/>
      <c r="C37" s="608"/>
      <c r="D37" s="609"/>
      <c r="E37" s="319"/>
      <c r="F37" s="355"/>
      <c r="G37" s="355"/>
      <c r="H37" s="320"/>
      <c r="I37" s="320"/>
    </row>
    <row r="38" spans="1:9" ht="17.25" customHeight="1">
      <c r="A38" s="321"/>
      <c r="B38" s="425"/>
      <c r="C38" s="608"/>
      <c r="D38" s="609"/>
      <c r="E38" s="319"/>
      <c r="F38" s="355"/>
      <c r="G38" s="355"/>
      <c r="H38" s="320"/>
      <c r="I38" s="320"/>
    </row>
    <row r="39" spans="1:9" ht="15.75" thickBot="1">
      <c r="A39" s="392"/>
      <c r="B39" s="393"/>
      <c r="C39" s="604" t="s">
        <v>20</v>
      </c>
      <c r="D39" s="605"/>
      <c r="E39" s="394">
        <f t="shared" si="1"/>
        <v>4</v>
      </c>
      <c r="F39" s="395">
        <v>2</v>
      </c>
      <c r="G39" s="396">
        <v>2</v>
      </c>
      <c r="H39" s="397">
        <v>111.1</v>
      </c>
      <c r="I39" s="397">
        <v>74.1</v>
      </c>
    </row>
    <row r="40" spans="1:9" ht="15">
      <c r="A40" s="372" t="s">
        <v>512</v>
      </c>
      <c r="B40" s="372"/>
      <c r="C40" s="373"/>
      <c r="D40" s="374"/>
      <c r="E40" s="374"/>
      <c r="F40" s="374"/>
      <c r="G40" s="374"/>
      <c r="H40" s="373"/>
      <c r="I40" s="382"/>
    </row>
    <row r="41" spans="1:9" ht="15">
      <c r="A41" s="388" t="s">
        <v>517</v>
      </c>
      <c r="B41" s="389"/>
      <c r="C41" s="390"/>
      <c r="D41" s="389"/>
      <c r="E41" s="389"/>
      <c r="F41" s="389"/>
      <c r="G41" s="389"/>
      <c r="H41" s="389"/>
      <c r="I41" s="385"/>
    </row>
    <row r="42" spans="1:9" ht="15">
      <c r="A42" s="359"/>
      <c r="B42" s="371"/>
      <c r="C42" s="370"/>
      <c r="D42" s="370"/>
      <c r="E42" s="354"/>
      <c r="F42" s="354"/>
      <c r="G42" s="355"/>
      <c r="H42" s="320"/>
      <c r="I42" s="320"/>
    </row>
  </sheetData>
  <sheetProtection/>
  <mergeCells count="40"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2017-10-27T02:39:36Z</cp:lastPrinted>
  <dcterms:created xsi:type="dcterms:W3CDTF">1997-10-24T06:46:38Z</dcterms:created>
  <dcterms:modified xsi:type="dcterms:W3CDTF">2017-10-27T02:39:39Z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