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7"/>
  </bookViews>
  <sheets>
    <sheet name="調查1" sheetId="1" r:id="rId1"/>
    <sheet name="調查2" sheetId="2" r:id="rId2"/>
    <sheet name="調查3" sheetId="3" r:id="rId3"/>
    <sheet name="調查4" sheetId="4" r:id="rId4"/>
    <sheet name="調查5" sheetId="5" r:id="rId5"/>
    <sheet name="調查6" sheetId="6" r:id="rId6"/>
    <sheet name="補捐款7" sheetId="7" r:id="rId7"/>
    <sheet name="代表建議案8" sheetId="8" r:id="rId8"/>
    <sheet name="社福9" sheetId="9" r:id="rId9"/>
    <sheet name="節約10" sheetId="10" r:id="rId10"/>
    <sheet name="預警機制11" sheetId="11" r:id="rId11"/>
    <sheet name="出國1" sheetId="12" r:id="rId12"/>
    <sheet name="出國2" sheetId="13" r:id="rId13"/>
    <sheet name="出國3" sheetId="14" r:id="rId14"/>
    <sheet name="出國4" sheetId="15" r:id="rId15"/>
  </sheets>
  <definedNames>
    <definedName name="_xlnm.Print_Area" localSheetId="11">'出國1'!$A$1:$X$43</definedName>
    <definedName name="_xlnm.Print_Area" localSheetId="13">'出國3'!$A$1:$F$18</definedName>
    <definedName name="_xlnm.Print_Area" localSheetId="14">'出國4'!$A$1:$F$18</definedName>
    <definedName name="_xlnm.Print_Area" localSheetId="10">'預警機制11'!$A$1:$D$17</definedName>
    <definedName name="_xlnm.Print_Area" localSheetId="0">'調查1'!$A$1:$O$16</definedName>
    <definedName name="_xlnm.Print_Area" localSheetId="2">'調查3'!$A$1:$O$19</definedName>
    <definedName name="_xlnm.Print_Area" localSheetId="3">'調查4'!$A$1:$W$27</definedName>
    <definedName name="_xlnm.Print_Titles" localSheetId="7">'代表建議案8'!$1:$3</definedName>
    <definedName name="_xlnm.Print_Titles" localSheetId="9">'節約10'!$1:$3</definedName>
    <definedName name="_xlnm.Print_Titles" localSheetId="6">'補捐款7'!$1:$3</definedName>
  </definedNames>
  <calcPr fullCalcOnLoad="1"/>
</workbook>
</file>

<file path=xl/sharedStrings.xml><?xml version="1.0" encoding="utf-8"?>
<sst xmlns="http://schemas.openxmlformats.org/spreadsheetml/2006/main" count="457" uniqueCount="312">
  <si>
    <t>公開辦理件數</t>
  </si>
  <si>
    <t>辦理工程件數</t>
  </si>
  <si>
    <t>公開辦理件數</t>
  </si>
  <si>
    <t>採限制性招標件數</t>
  </si>
  <si>
    <t>辦理勞務採購件數</t>
  </si>
  <si>
    <t>辦理財物採購件數</t>
  </si>
  <si>
    <t>一般公務車數量</t>
  </si>
  <si>
    <t>車輛總數</t>
  </si>
  <si>
    <t>購置金額</t>
  </si>
  <si>
    <t>支出實現數</t>
  </si>
  <si>
    <t>保留數</t>
  </si>
  <si>
    <t>保留數</t>
  </si>
  <si>
    <t>合計</t>
  </si>
  <si>
    <t>團體名稱</t>
  </si>
  <si>
    <t>申請項目</t>
  </si>
  <si>
    <t>核定補助金額</t>
  </si>
  <si>
    <t>經費支用科目</t>
  </si>
  <si>
    <t>是</t>
  </si>
  <si>
    <t>否</t>
  </si>
  <si>
    <t>單位：千元</t>
  </si>
  <si>
    <t>代表姓名</t>
  </si>
  <si>
    <t>建議項目及內容</t>
  </si>
  <si>
    <t>建議地點</t>
  </si>
  <si>
    <t>核　　　定　　　情　　　形</t>
  </si>
  <si>
    <t>核定金額</t>
  </si>
  <si>
    <t>經費支用科目</t>
  </si>
  <si>
    <t>主辦單位</t>
  </si>
  <si>
    <t>得標廠商</t>
  </si>
  <si>
    <t>其中因災害搶修採限制招標件數</t>
  </si>
  <si>
    <t>核定補助金額</t>
  </si>
  <si>
    <t>實際執行決算</t>
  </si>
  <si>
    <t>實際執行數佔核定補助金額比率</t>
  </si>
  <si>
    <t>建議金額</t>
  </si>
  <si>
    <t>有無公開招標</t>
  </si>
  <si>
    <t>備  註</t>
  </si>
  <si>
    <t>分數（C/B*100)</t>
  </si>
  <si>
    <t>應編列災害準備金數(B=A*0.01)</t>
  </si>
  <si>
    <t>編列項目名稱</t>
  </si>
  <si>
    <t>編列科目</t>
  </si>
  <si>
    <t>金    額</t>
  </si>
  <si>
    <t>備   註</t>
  </si>
  <si>
    <t>單位:元</t>
  </si>
  <si>
    <t>項次</t>
  </si>
  <si>
    <t>節  約  措  施</t>
  </si>
  <si>
    <t>辦  理  情  形</t>
  </si>
  <si>
    <t>工程車數量</t>
  </si>
  <si>
    <t>總預算金額（A）</t>
  </si>
  <si>
    <t>預算書編列災害準備金（Ｃ）</t>
  </si>
  <si>
    <t>占預算數比率%</t>
  </si>
  <si>
    <t>歲出應付款合計</t>
  </si>
  <si>
    <t>決      算      數</t>
  </si>
  <si>
    <t>比率%</t>
  </si>
  <si>
    <t>減免數</t>
  </si>
  <si>
    <t>繼續保留數</t>
  </si>
  <si>
    <t>台東縣                      鄉(鎮、市)公所預算執行情形表</t>
  </si>
  <si>
    <t>有無財物
或勞採購</t>
  </si>
  <si>
    <t>比率％</t>
  </si>
  <si>
    <t>其他車輛數量</t>
  </si>
  <si>
    <t>車牌號碼</t>
  </si>
  <si>
    <t>汽缸總排氣量</t>
  </si>
  <si>
    <t>預算科目</t>
  </si>
  <si>
    <t>購置車輛原因</t>
  </si>
  <si>
    <t>是否為除外團體，請依中央對直轄市與縣（市）政府計畫及預算考核要點第五點（五）規定認定</t>
  </si>
  <si>
    <t>指定項目</t>
  </si>
  <si>
    <t>自訂項目</t>
  </si>
  <si>
    <t>水電費</t>
  </si>
  <si>
    <t>臨時人員酬金</t>
  </si>
  <si>
    <r>
      <t xml:space="preserve">減省金額
</t>
    </r>
    <r>
      <rPr>
        <sz val="12"/>
        <rFont val="標楷體"/>
        <family val="4"/>
      </rPr>
      <t>單位：新臺幣千元</t>
    </r>
  </si>
  <si>
    <r>
      <t>＊是否有訂定節約措施：否</t>
    </r>
    <r>
      <rPr>
        <u val="single"/>
        <sz val="16"/>
        <rFont val="標楷體"/>
        <family val="4"/>
      </rPr>
      <t xml:space="preserve">     </t>
    </r>
    <r>
      <rPr>
        <sz val="16"/>
        <rFont val="標楷體"/>
        <family val="4"/>
      </rPr>
      <t>；是</t>
    </r>
    <r>
      <rPr>
        <u val="single"/>
        <sz val="16"/>
        <rFont val="標楷體"/>
        <family val="4"/>
      </rPr>
      <t xml:space="preserve">     </t>
    </r>
    <r>
      <rPr>
        <sz val="16"/>
        <rFont val="標楷體"/>
        <family val="4"/>
      </rPr>
      <t>，勾選是者請檢附所訂定之節約措施相關資料。</t>
    </r>
  </si>
  <si>
    <t>占預算數比率%</t>
  </si>
  <si>
    <t>預算數</t>
  </si>
  <si>
    <t>決      算      數</t>
  </si>
  <si>
    <t>九十六年度</t>
  </si>
  <si>
    <t>九十五年度</t>
  </si>
  <si>
    <t>預算數</t>
  </si>
  <si>
    <t>決      算      數</t>
  </si>
  <si>
    <t>合計</t>
  </si>
  <si>
    <t>占預算數比率%</t>
  </si>
  <si>
    <t>支出實現數</t>
  </si>
  <si>
    <t>保留數</t>
  </si>
  <si>
    <r>
      <t xml:space="preserve">臺東縣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>公所資本門預算執行情形表</t>
    </r>
  </si>
  <si>
    <r>
      <t>臺東縣</t>
    </r>
    <r>
      <rPr>
        <u val="single"/>
        <sz val="14"/>
        <rFont val="標楷體"/>
        <family val="4"/>
      </rPr>
      <t xml:space="preserve">           </t>
    </r>
    <r>
      <rPr>
        <sz val="14"/>
        <rFont val="標楷體"/>
        <family val="4"/>
      </rPr>
      <t>公所歲出應付款執行情形調查表</t>
    </r>
  </si>
  <si>
    <r>
      <t>處理方式(如</t>
    </r>
    <r>
      <rPr>
        <u val="single"/>
        <sz val="14"/>
        <rFont val="標楷體"/>
        <family val="4"/>
      </rPr>
      <t>有</t>
    </r>
    <r>
      <rPr>
        <sz val="14"/>
        <rFont val="標楷體"/>
        <family val="4"/>
      </rPr>
      <t>財或勞務採購</t>
    </r>
    <r>
      <rPr>
        <u val="single"/>
        <sz val="14"/>
        <rFont val="標楷體"/>
        <family val="4"/>
      </rPr>
      <t>請</t>
    </r>
    <r>
      <rPr>
        <sz val="14"/>
        <rFont val="標楷體"/>
        <family val="4"/>
      </rPr>
      <t>填列)</t>
    </r>
  </si>
  <si>
    <t>項目</t>
  </si>
  <si>
    <t>公所自評</t>
  </si>
  <si>
    <t>備註</t>
  </si>
  <si>
    <t>有否依照規定或
標準辦理</t>
  </si>
  <si>
    <t>未依規定或標準辦理 
之原因（請逐項說明）</t>
  </si>
  <si>
    <t>一、整體收支平衡情形</t>
  </si>
  <si>
    <t>二、經常收支平衡情形</t>
  </si>
  <si>
    <t>三、高估補助收入</t>
  </si>
  <si>
    <t>六、歲出預算增加幅度大於歲入成長率</t>
  </si>
  <si>
    <t>七、編列超過一致標準社會福利支出
　</t>
  </si>
  <si>
    <t>八、依法律義務支出編列不足或積欠款未積極償還</t>
  </si>
  <si>
    <t>九、災害準備金編列不足</t>
  </si>
  <si>
    <t>十、共同性費用項目超逾標準編列</t>
  </si>
  <si>
    <t>十一、累計短絀改善情形</t>
  </si>
  <si>
    <r>
      <t xml:space="preserve"> </t>
    </r>
    <r>
      <rPr>
        <sz val="12"/>
        <rFont val="新細明體"/>
        <family val="1"/>
      </rPr>
      <t xml:space="preserve">  </t>
    </r>
  </si>
  <si>
    <t>年
度</t>
  </si>
  <si>
    <t xml:space="preserve">決算數(元) </t>
  </si>
  <si>
    <t>合計
(3)+(4)</t>
  </si>
  <si>
    <t>執行數</t>
  </si>
  <si>
    <t>實現數
(1)</t>
  </si>
  <si>
    <t>應付數
(2)</t>
  </si>
  <si>
    <t>小計</t>
  </si>
  <si>
    <t>金額
(4)</t>
  </si>
  <si>
    <t>金額
(1)+(2)=(3)</t>
  </si>
  <si>
    <t>◎人事費及員額情形表</t>
  </si>
  <si>
    <t>正式人員</t>
  </si>
  <si>
    <t>技工、工友及駕駛</t>
  </si>
  <si>
    <t>約聘僱人員</t>
  </si>
  <si>
    <t>臨時人員</t>
  </si>
  <si>
    <t xml:space="preserve">人事費決算數(元)                                                                                                             </t>
  </si>
  <si>
    <t>編制員額</t>
  </si>
  <si>
    <t>預算員額</t>
  </si>
  <si>
    <t>實際員額</t>
  </si>
  <si>
    <t>預算員額</t>
  </si>
  <si>
    <t>民意代表待遇</t>
  </si>
  <si>
    <t>政務人員待遇</t>
  </si>
  <si>
    <t>法定編制人員待遇</t>
  </si>
  <si>
    <t>約聘僱人員待遇</t>
  </si>
  <si>
    <t>技工工友待遇</t>
  </si>
  <si>
    <t>獎金</t>
  </si>
  <si>
    <t>其他給與</t>
  </si>
  <si>
    <t>加班值班費</t>
  </si>
  <si>
    <t>退休退職給付</t>
  </si>
  <si>
    <t>退休離職儲金</t>
  </si>
  <si>
    <t>保險</t>
  </si>
  <si>
    <t>臨時人員酬金</t>
  </si>
  <si>
    <t>註1:人事費決算數，除臨時人員待遇外餘同各該年度歲出人事費支出彙總表。</t>
  </si>
  <si>
    <t>註2:臨時人員酬金決算數，包含業務費或工程管理費支應部分。</t>
  </si>
  <si>
    <t>註3:約聘僱人員、臨時人員、技工工友及駕駛實際人數，請填報截至各該年度12月底止之人數。</t>
  </si>
  <si>
    <t>（              公所）</t>
  </si>
  <si>
    <t xml:space="preserve"> 單位：新臺幣元</t>
  </si>
  <si>
    <t>機關別</t>
  </si>
  <si>
    <t>經費來源</t>
  </si>
  <si>
    <t>是否勻支其他工作計畫結餘款
(V)</t>
  </si>
  <si>
    <t>出國
類別
代號</t>
  </si>
  <si>
    <t>出國計畫名稱
及內容簡述</t>
  </si>
  <si>
    <t>起迄
日期</t>
  </si>
  <si>
    <t>天數</t>
  </si>
  <si>
    <t>地點</t>
  </si>
  <si>
    <t>出國人員</t>
  </si>
  <si>
    <t>報告提出日期</t>
  </si>
  <si>
    <t>報告建議採納情形</t>
  </si>
  <si>
    <t>備    註</t>
  </si>
  <si>
    <t>年
度
別</t>
  </si>
  <si>
    <t>工作
計畫</t>
  </si>
  <si>
    <t>用途別科目
(二級)</t>
  </si>
  <si>
    <t>預算
(保留)
金額</t>
  </si>
  <si>
    <t>決算金額
(含保留數)</t>
  </si>
  <si>
    <t>國家</t>
  </si>
  <si>
    <t>城市</t>
  </si>
  <si>
    <t>人數</t>
  </si>
  <si>
    <t>服務
單位
(部門)
及職稱</t>
  </si>
  <si>
    <t>姓名</t>
  </si>
  <si>
    <t>年</t>
  </si>
  <si>
    <t>月</t>
  </si>
  <si>
    <t>日</t>
  </si>
  <si>
    <t>建議
項數</t>
  </si>
  <si>
    <t>已採行
項數</t>
  </si>
  <si>
    <t>未採行
項數</t>
  </si>
  <si>
    <t>研議中
項數</t>
  </si>
  <si>
    <t>總計</t>
  </si>
  <si>
    <t>(請加總)</t>
  </si>
  <si>
    <t>代表會</t>
  </si>
  <si>
    <t>鄉公所</t>
  </si>
  <si>
    <t>說明：1.凡在本年度執行之出國計畫（含本年預算及以前年度保留款）包括以工程管理費、補助費及委辦費等支應出國費用者，均應填列本表。</t>
  </si>
  <si>
    <r>
      <t xml:space="preserve">      2.本表下列出國計畫經費</t>
    </r>
    <r>
      <rPr>
        <sz val="10"/>
        <color indexed="12"/>
        <rFont val="標楷體"/>
        <family val="4"/>
      </rPr>
      <t>得</t>
    </r>
    <r>
      <rPr>
        <sz val="10"/>
        <rFont val="標楷體"/>
        <family val="4"/>
      </rPr>
      <t>以總數填列：</t>
    </r>
  </si>
  <si>
    <t>　　　   (1)立法委員、監察委員、考試委員及地方民意代表等出國考察計畫。</t>
  </si>
  <si>
    <t>　　　   (2)駐外人員內外互調、返國述職、參加使節會議。</t>
  </si>
  <si>
    <t>　　　   (3)選送公務人員專題研究出國計畫。</t>
  </si>
  <si>
    <t xml:space="preserve">  　  3.各機關派員出國計畫除上述以總數填列外，均應依預算書所列出國計畫項目逐一填列，如有奉核定變更者，須按變更後出國計畫項目填列；因故需變更計畫或臨時派員出國者，應於備註欄述明是否經相關機關核定。</t>
  </si>
  <si>
    <r>
      <t xml:space="preserve">  </t>
    </r>
    <r>
      <rPr>
        <sz val="10"/>
        <color indexed="10"/>
        <rFont val="標楷體"/>
        <family val="4"/>
      </rPr>
      <t xml:space="preserve">   </t>
    </r>
    <r>
      <rPr>
        <sz val="10"/>
        <rFont val="標楷體"/>
        <family val="4"/>
      </rPr>
      <t xml:space="preserve"> 4.本表所列出國計畫（不含大陸地區）應逐欄詳細填列實際地點及執行情形，其因故未執行者，應於備註欄述明原因。</t>
    </r>
  </si>
  <si>
    <r>
      <t xml:space="preserve">     </t>
    </r>
    <r>
      <rPr>
        <u val="single"/>
        <sz val="10"/>
        <color indexed="10"/>
        <rFont val="標楷體"/>
        <family val="4"/>
      </rPr>
      <t xml:space="preserve"> 5.「人數」欄應依出國計畫項目，逐項填列總人數。</t>
    </r>
  </si>
  <si>
    <r>
      <t xml:space="preserve">      </t>
    </r>
    <r>
      <rPr>
        <u val="single"/>
        <sz val="10"/>
        <rFont val="標楷體"/>
        <family val="4"/>
      </rPr>
      <t>6</t>
    </r>
    <r>
      <rPr>
        <sz val="10"/>
        <rFont val="標楷體"/>
        <family val="4"/>
      </rPr>
      <t>.「報告提出日期」係指出國人員提出報告日，如不須提出報告者，應於備註欄註明「無須提出報告」及依據。</t>
    </r>
  </si>
  <si>
    <r>
      <t xml:space="preserve">      </t>
    </r>
    <r>
      <rPr>
        <u val="single"/>
        <sz val="10"/>
        <rFont val="標楷體"/>
        <family val="4"/>
      </rPr>
      <t>7</t>
    </r>
    <r>
      <rPr>
        <sz val="10"/>
        <rFont val="標楷體"/>
        <family val="4"/>
      </rPr>
      <t xml:space="preserve">.出國計畫應按年度別逐項填列，並將同年度、同工作計畫、同二級用途別數額結一小計，再將各小計相加結一年度合計。 </t>
    </r>
  </si>
  <si>
    <r>
      <t xml:space="preserve">      </t>
    </r>
    <r>
      <rPr>
        <u val="single"/>
        <sz val="10"/>
        <rFont val="標楷體"/>
        <family val="4"/>
      </rPr>
      <t>8</t>
    </r>
    <r>
      <rPr>
        <sz val="10"/>
        <rFont val="標楷體"/>
        <family val="4"/>
      </rPr>
      <t>.以工程管理費、補助費或委辦費等支應出國費用者，應依「行政院及所屬各機關因公派員出國案件編審要點」第 六點之規定，於備註欄註明是否報經主管機關核定。</t>
    </r>
  </si>
  <si>
    <r>
      <t xml:space="preserve">      </t>
    </r>
    <r>
      <rPr>
        <u val="single"/>
        <sz val="10"/>
        <rFont val="標楷體"/>
        <family val="4"/>
      </rPr>
      <t>9</t>
    </r>
    <r>
      <rPr>
        <sz val="10"/>
        <rFont val="標楷體"/>
        <family val="4"/>
      </rPr>
      <t>.出國人員為其他機關、學校、團體之人員者，「服務單位（部門）及職稱」欄之服務單位請填原服務機關、學校或團體名稱；為個人者，「服務單位（部門）及職稱」欄免填。</t>
    </r>
  </si>
  <si>
    <r>
      <t xml:space="preserve"> 　  </t>
    </r>
    <r>
      <rPr>
        <u val="single"/>
        <sz val="10"/>
        <rFont val="標楷體"/>
        <family val="4"/>
      </rPr>
      <t>10</t>
    </r>
    <r>
      <rPr>
        <sz val="10"/>
        <rFont val="標楷體"/>
        <family val="4"/>
      </rPr>
      <t>.出國類別依下列類型分列以代號填寫：1考察、2視察、3訪問、4開會、5談判、6進修、7研究及8實習等8類。</t>
    </r>
  </si>
  <si>
    <t>（                          公所）</t>
  </si>
  <si>
    <t>類別
代號</t>
  </si>
  <si>
    <t>工作內容簡述</t>
  </si>
  <si>
    <t>赴大陸人員</t>
  </si>
  <si>
    <t>省</t>
  </si>
  <si>
    <t>公所</t>
  </si>
  <si>
    <t>說明：1.凡在本年度執行之赴大陸計畫（含本年預算及以前年度保留款），包括以補助費及委辦費等支應， 均應填列本表。</t>
  </si>
  <si>
    <r>
      <t xml:space="preserve">      </t>
    </r>
    <r>
      <rPr>
        <u val="single"/>
        <sz val="10"/>
        <color indexed="10"/>
        <rFont val="標楷體"/>
        <family val="4"/>
      </rPr>
      <t>2.立法委員、監察委員、考試委員及地方民意代表等赴大陸考察計畫</t>
    </r>
    <r>
      <rPr>
        <u val="single"/>
        <sz val="10"/>
        <color indexed="12"/>
        <rFont val="標楷體"/>
        <family val="4"/>
      </rPr>
      <t>得</t>
    </r>
    <r>
      <rPr>
        <u val="single"/>
        <sz val="10"/>
        <color indexed="10"/>
        <rFont val="標楷體"/>
        <family val="4"/>
      </rPr>
      <t>以總數填列。</t>
    </r>
  </si>
  <si>
    <r>
      <t xml:space="preserve">      </t>
    </r>
    <r>
      <rPr>
        <u val="single"/>
        <sz val="10"/>
        <color indexed="10"/>
        <rFont val="標楷體"/>
        <family val="4"/>
      </rPr>
      <t>3.各機關派員赴大陸計畫除上述以總數填列外，均應依預算書所列赴大陸計畫項目逐一填列，如有奉核定變更者，須按變更後計畫項目填列；因故未執行、需變更計畫或臨時派員赴大陸者，應於備註欄述明。</t>
    </r>
  </si>
  <si>
    <r>
      <t>　　　</t>
    </r>
    <r>
      <rPr>
        <u val="single"/>
        <sz val="10"/>
        <rFont val="標楷體"/>
        <family val="4"/>
      </rPr>
      <t>4</t>
    </r>
    <r>
      <rPr>
        <sz val="10"/>
        <rFont val="標楷體"/>
        <family val="4"/>
      </rPr>
      <t xml:space="preserve">.赴大陸計畫應按年度別逐項填列，並將同年度、同工作計畫、同二級用途別數額結一小計，再將各小計相加結一年度 合計。 </t>
    </r>
  </si>
  <si>
    <r>
      <t xml:space="preserve">  　  </t>
    </r>
    <r>
      <rPr>
        <u val="single"/>
        <sz val="10"/>
        <rFont val="標楷體"/>
        <family val="4"/>
      </rPr>
      <t>5</t>
    </r>
    <r>
      <rPr>
        <sz val="10"/>
        <rFont val="標楷體"/>
        <family val="4"/>
      </rPr>
      <t>.赴大陸人員為其他機關、學校、團體之人員者，「服務單位（部門）及職稱」欄之服務單位請填原服務機關、學校或團體名稱；為個人者，「服務單位（部門）及職稱」欄免填。</t>
    </r>
  </si>
  <si>
    <r>
      <t xml:space="preserve">　　 </t>
    </r>
    <r>
      <rPr>
        <u val="single"/>
        <sz val="10"/>
        <rFont val="標楷體"/>
        <family val="4"/>
      </rPr>
      <t xml:space="preserve"> 6</t>
    </r>
    <r>
      <rPr>
        <sz val="10"/>
        <rFont val="標楷體"/>
        <family val="4"/>
      </rPr>
      <t>.「類別代號」欄依下列類型分列以代號填寫：1考察、2視察、3訪問、4開會、5談判、6進修、7研究及8實習等8類。</t>
    </r>
  </si>
  <si>
    <r>
      <t xml:space="preserve">      </t>
    </r>
    <r>
      <rPr>
        <u val="single"/>
        <sz val="10"/>
        <rFont val="標楷體"/>
        <family val="4"/>
      </rPr>
      <t>7</t>
    </r>
    <r>
      <rPr>
        <sz val="10"/>
        <rFont val="標楷體"/>
        <family val="4"/>
      </rPr>
      <t>.本表「地點」欄，應依實際地點詳細填列；</t>
    </r>
    <r>
      <rPr>
        <u val="single"/>
        <sz val="10"/>
        <color indexed="10"/>
        <rFont val="標楷體"/>
        <family val="4"/>
      </rPr>
      <t>「人數」欄應依赴大陸計畫項目，逐項填列總人數。</t>
    </r>
  </si>
  <si>
    <t>（                公所）</t>
  </si>
  <si>
    <t>機關別</t>
  </si>
  <si>
    <t>預算(保留)
金額(A)</t>
  </si>
  <si>
    <t>決算金額
(含保留數)(B)</t>
  </si>
  <si>
    <t>預算金額與
決算金額比較(A-B)</t>
  </si>
  <si>
    <t>決算金額大於預算金額原因分析</t>
  </si>
  <si>
    <t>應行改善缺失</t>
  </si>
  <si>
    <t>鄉公所</t>
  </si>
  <si>
    <r>
      <t>註：1.本表預（決）算金額總計應與</t>
    </r>
    <r>
      <rPr>
        <sz val="12"/>
        <color indexed="10"/>
        <rFont val="標楷體"/>
        <family val="4"/>
      </rPr>
      <t>表一</t>
    </r>
    <r>
      <rPr>
        <sz val="12"/>
        <rFont val="標楷體"/>
        <family val="4"/>
      </rPr>
      <t>預（決）算金額總計相符。</t>
    </r>
  </si>
  <si>
    <t>（               公所）</t>
  </si>
  <si>
    <t>代表會</t>
  </si>
  <si>
    <r>
      <t>註：1.本表預（決）算金額總計應與</t>
    </r>
    <r>
      <rPr>
        <sz val="12"/>
        <color indexed="10"/>
        <rFont val="標楷體"/>
        <family val="4"/>
      </rPr>
      <t>表二</t>
    </r>
    <r>
      <rPr>
        <sz val="12"/>
        <rFont val="標楷體"/>
        <family val="4"/>
      </rPr>
      <t>預（決）算金額總計相符。</t>
    </r>
  </si>
  <si>
    <t>表一：出國計畫執行情形報告表</t>
  </si>
  <si>
    <t>表二：赴大陸計畫執行情形報告表</t>
  </si>
  <si>
    <t>表三：出國計畫經費彙計表</t>
  </si>
  <si>
    <t>表四：赴大陸地區計畫經費彙計表</t>
  </si>
  <si>
    <t>代表會審議通過日期及文號</t>
  </si>
  <si>
    <t>函報代表會日期及文號</t>
  </si>
  <si>
    <t>函報縣政府日期及文號</t>
  </si>
  <si>
    <t>名 稱</t>
  </si>
  <si>
    <t>備註：1、件數之採計以十萬元以上之採購方計入。
      2、因災害搶修採限制性招標案件請檢附開標紀錄或決標紀錄。</t>
  </si>
  <si>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 xml:space="preserve"> 鄉鎮(市)公所</t>
    </r>
  </si>
  <si>
    <r>
      <rPr>
        <u val="single"/>
        <sz val="14"/>
        <rFont val="標楷體"/>
        <family val="4"/>
      </rPr>
      <t xml:space="preserve">                  </t>
    </r>
    <r>
      <rPr>
        <sz val="14"/>
        <rFont val="標楷體"/>
        <family val="4"/>
      </rPr>
      <t>鄉鎮(市)公所</t>
    </r>
  </si>
  <si>
    <r>
      <t>備註：</t>
    </r>
    <r>
      <rPr>
        <b/>
        <sz val="12"/>
        <color indexed="60"/>
        <rFont val="標楷體"/>
        <family val="4"/>
      </rPr>
      <t>請檢附公所簽文、縣府同意核定函及實際購置相關資料。</t>
    </r>
  </si>
  <si>
    <t>備註：1.有關補助收入請依總決算書之補助及協助收入數填報，實際執行數請填實現
        數（應收數及保留數不計入）。</t>
  </si>
  <si>
    <r>
      <t>◎國內外旅費累計表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　　</t>
    </r>
    <r>
      <rPr>
        <sz val="14"/>
        <rFont val="Times New Roman"/>
        <family val="1"/>
      </rPr>
      <t xml:space="preserve">                                                </t>
    </r>
    <r>
      <rPr>
        <sz val="14"/>
        <rFont val="標楷體"/>
        <family val="4"/>
      </rPr>
      <t xml:space="preserve">                                              </t>
    </r>
  </si>
  <si>
    <r>
      <t>備註：</t>
    </r>
    <r>
      <rPr>
        <b/>
        <sz val="12"/>
        <color indexed="60"/>
        <rFont val="標楷體"/>
        <family val="4"/>
      </rPr>
      <t>請檢附公所訂定之審查規範及資訊公開相關資料。</t>
    </r>
  </si>
  <si>
    <r>
      <t>備註：</t>
    </r>
    <r>
      <rPr>
        <b/>
        <sz val="12"/>
        <color indexed="60"/>
        <rFont val="標楷體"/>
        <family val="4"/>
      </rPr>
      <t>請檢附資訊公開相關資料。</t>
    </r>
  </si>
  <si>
    <t>占總決算比例</t>
  </si>
  <si>
    <t>國內旅費</t>
  </si>
  <si>
    <t>國外旅費</t>
  </si>
  <si>
    <t xml:space="preserve"> 合計</t>
  </si>
  <si>
    <t>決算數</t>
  </si>
  <si>
    <r>
      <t>◎加班費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水電費累計表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　　</t>
    </r>
    <r>
      <rPr>
        <sz val="14"/>
        <rFont val="Times New Roman"/>
        <family val="1"/>
      </rPr>
      <t xml:space="preserve">                                                </t>
    </r>
    <r>
      <rPr>
        <sz val="14"/>
        <rFont val="標楷體"/>
        <family val="4"/>
      </rPr>
      <t xml:space="preserve">                                              </t>
    </r>
  </si>
  <si>
    <t>項目</t>
  </si>
  <si>
    <t>加班費</t>
  </si>
  <si>
    <t>水電費</t>
  </si>
  <si>
    <r>
      <t>備註：</t>
    </r>
    <r>
      <rPr>
        <b/>
        <sz val="16"/>
        <color indexed="60"/>
        <rFont val="標楷體"/>
        <family val="4"/>
      </rPr>
      <t>請檢附節約措施及實施效益之相關數據及資料。</t>
    </r>
  </si>
  <si>
    <t>註：1.上表填報數據含代表會，百分比請顯示至小數二位。</t>
  </si>
  <si>
    <r>
      <t xml:space="preserve">        2.</t>
    </r>
    <r>
      <rPr>
        <b/>
        <sz val="11"/>
        <color indexed="60"/>
        <rFont val="新細明體"/>
        <family val="1"/>
      </rPr>
      <t>請檢附出國案件處理要點。</t>
    </r>
  </si>
  <si>
    <t>歲出總決算</t>
  </si>
  <si>
    <r>
      <t xml:space="preserve">臺東縣 </t>
    </r>
    <r>
      <rPr>
        <u val="single"/>
        <sz val="16"/>
        <rFont val="標楷體"/>
        <family val="4"/>
      </rPr>
      <t xml:space="preserve">       </t>
    </r>
    <r>
      <rPr>
        <sz val="16"/>
        <rFont val="標楷體"/>
        <family val="4"/>
      </rPr>
      <t>公所公務車輛數量及配置情形調查表</t>
    </r>
  </si>
  <si>
    <r>
      <t>臺東縣          公所</t>
    </r>
    <r>
      <rPr>
        <sz val="18"/>
        <rFont val="標楷體"/>
        <family val="4"/>
      </rPr>
      <t xml:space="preserve"> </t>
    </r>
  </si>
  <si>
    <t>如:全民健康保險、勞工保險、公教人員優惠存款利息差額未編足…等。</t>
  </si>
  <si>
    <t>備註：1.依「中央及地方政府預算籌編原則」四之（十二）規定，中央及地方政府具有共同性質之支出項目及社會福利措
　　　　施，應依法律規定、行政院核定之一致標準及政事別科目歸類原則與範圍編列預算。
　　　2.非屬上述支出項目或超逾範圍編列預算者，納入本府對本縣各鄉鎮市公所計畫及預算執行考核扣分。</t>
  </si>
  <si>
    <t>註：加班費不計列颱風及選舉因素。</t>
  </si>
  <si>
    <r>
      <t xml:space="preserve">臺東縣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>公所108年度各級政府補助收入實現情形表</t>
    </r>
  </si>
  <si>
    <t>臺東縣          公所108年度災害準備金編列情形</t>
  </si>
  <si>
    <t>臺東縣         公所108年度購置公務車輛情形調查表</t>
  </si>
  <si>
    <t>108年度</t>
  </si>
  <si>
    <t>107年度</t>
  </si>
  <si>
    <t>備註：1、其他車輛為垃圾車、資源回收車等。
      2、機車數量不列入。
      3、請檢附108年度及107年度車輛明細表。</t>
  </si>
  <si>
    <t>108年度執行數</t>
  </si>
  <si>
    <t>107年度執行數</t>
  </si>
  <si>
    <t>註4:請檢附108年度及107年度預算系統之「經費累計表-用途別」表及決算系統之「歲出人事費支出彙總表」。</t>
  </si>
  <si>
    <t>108年度決算數</t>
  </si>
  <si>
    <t>備註：請檢附108年度辦理追加減預算情形表及公文(含函復縣府補充說明)。</t>
  </si>
  <si>
    <t>XX公所108年度辦理預算暨追加減預算調查表</t>
  </si>
  <si>
    <t>臺東縣             公所108年度對民間團體補(捐)助經費明細表</t>
  </si>
  <si>
    <t xml:space="preserve">108年度非法定社福項目調查表 </t>
  </si>
  <si>
    <t>臺東縣             公所108年度採行節約措施調查表</t>
  </si>
  <si>
    <t>108年度本府對所轄鄉鎮(市)公所總預算內容編列情形查核表</t>
  </si>
  <si>
    <t xml:space="preserve">     11.請參108年度單位決算之附表查填。</t>
  </si>
  <si>
    <t xml:space="preserve">中華民國108年度 </t>
  </si>
  <si>
    <t xml:space="preserve">      8.請參108年度單位決算之附表查填。</t>
  </si>
  <si>
    <t>臺東縣              公所108年度工程、勞務、財物採購執行情形調查表</t>
  </si>
  <si>
    <t>四、歲入歲出餘絀及改善情形</t>
  </si>
  <si>
    <t>年度</t>
  </si>
  <si>
    <t>保留數</t>
  </si>
  <si>
    <t>原預算數</t>
  </si>
  <si>
    <t>預算增減數</t>
  </si>
  <si>
    <t>決算數</t>
  </si>
  <si>
    <t>實現數</t>
  </si>
  <si>
    <t>應收數</t>
  </si>
  <si>
    <t xml:space="preserve">備註：預算數及決算數為扣除統籌分配稅及補助收入後之數額
     </t>
  </si>
  <si>
    <t>小計</t>
  </si>
  <si>
    <t>預算數</t>
  </si>
  <si>
    <t>應付數</t>
  </si>
  <si>
    <t>總歲入</t>
  </si>
  <si>
    <t>總歲出</t>
  </si>
  <si>
    <t>移用以前年度歲計賸餘彌平</t>
  </si>
  <si>
    <t xml:space="preserve">◎資本支出計畫預算執行情形表                </t>
  </si>
  <si>
    <t>◎歲入歲出餘絀及改善情形表</t>
  </si>
  <si>
    <t>◎歲入預決算情形表</t>
  </si>
  <si>
    <t>◎歲出預決算情形表</t>
  </si>
  <si>
    <t>備註：預算數含追加(減)預算數。</t>
  </si>
  <si>
    <t>債務之償還</t>
  </si>
  <si>
    <t>收支賸餘</t>
  </si>
  <si>
    <t>比較增減數</t>
  </si>
  <si>
    <t>五、高估歲入預算</t>
  </si>
  <si>
    <t>本項請填列108年度總預算(含追加減預算)歲出成長比率及歲入成長比率</t>
  </si>
  <si>
    <t xml:space="preserve">說明:請於備註欄提供相關數據。                       </t>
  </si>
  <si>
    <t xml:space="preserve">      2.若有108年10月份以後核定數，請於此說明，並檢附相關資料。</t>
  </si>
  <si>
    <t>備註：1.預算數含追加(減)預算數。
       2.保留數含應付數。
       3.若有108年10月份以後核定數，請於此說明，並檢附相關資料。</t>
  </si>
  <si>
    <t>107年度決算數</t>
  </si>
  <si>
    <t>合計</t>
  </si>
  <si>
    <t>李正達</t>
  </si>
  <si>
    <t>許政輝</t>
  </si>
  <si>
    <t>葉彥祥</t>
  </si>
  <si>
    <t>以下空白</t>
  </si>
  <si>
    <t>賓茂及歷坵村</t>
  </si>
  <si>
    <t>嘉蘭村</t>
  </si>
  <si>
    <t>高勤書</t>
  </si>
  <si>
    <t>尚未建議</t>
  </si>
  <si>
    <t>尚未建議</t>
  </si>
  <si>
    <t>曾志光</t>
  </si>
  <si>
    <t>卓芯慈</t>
  </si>
  <si>
    <t>嘉蘭村</t>
  </si>
  <si>
    <t>正興村及新興村</t>
  </si>
  <si>
    <t>賴念榮</t>
  </si>
  <si>
    <t>金峰鄉各村</t>
  </si>
  <si>
    <t>無</t>
  </si>
  <si>
    <t>交通支出-道路橋樑工程</t>
  </si>
  <si>
    <t>財經課</t>
  </si>
  <si>
    <t>有</t>
  </si>
  <si>
    <t>1.介達段455地號新設農路工程
2.介達段687地號新設農路工程</t>
  </si>
  <si>
    <t>1.賓茂段新設PC路面
2.歷坵村擋土牆裂縫修復
3.歷坵村護欄施作
4.賓茂村辦公處圍籬花台欄杆拆除
5.賓茂活動中心鋼棚破洞修補
6.歷坵村增設排水護欄
7.賓茂村增設反光鏡
8.賓茂村增設減速墊</t>
  </si>
  <si>
    <t>原鄉營造有限公司</t>
  </si>
  <si>
    <t>臺東縣金峰鄉公所112年度08月對代表所提地方建議事項處理情形表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</si>
</sst>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0.00_);[Red]\(0.00\)"/>
    <numFmt numFmtId="183" formatCode="_-* #,##0.000_-;\-* #,##0.000_-;_-* &quot;-&quot;??_-;_-@_-"/>
    <numFmt numFmtId="184" formatCode="0.000"/>
    <numFmt numFmtId="185" formatCode="0.0000000"/>
    <numFmt numFmtId="186" formatCode="0.000000"/>
    <numFmt numFmtId="187" formatCode="0.00000"/>
    <numFmt numFmtId="188" formatCode="0.0000"/>
    <numFmt numFmtId="189" formatCode="0.00_ "/>
    <numFmt numFmtId="190" formatCode="[$-F800]dddd\,\ mmmm\ dd\,\ yyyy"/>
    <numFmt numFmtId="191" formatCode="[$-404]AM/PM\ hh:mm:ss"/>
    <numFmt numFmtId="192" formatCode="[$-404]e&quot;年&quot;m&quot;月&quot;d&quot;日&quot;;@"/>
    <numFmt numFmtId="193" formatCode="#,##0_);\(#,##0\)"/>
    <numFmt numFmtId="194" formatCode="#,##0_);[Red]\(#,##0\)"/>
  </numFmts>
  <fonts count="81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b/>
      <sz val="16"/>
      <name val="標楷體"/>
      <family val="4"/>
    </font>
    <font>
      <sz val="16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12"/>
      <color indexed="8"/>
      <name val="標楷體"/>
      <family val="4"/>
    </font>
    <font>
      <sz val="16"/>
      <name val="標楷體"/>
      <family val="4"/>
    </font>
    <font>
      <u val="single"/>
      <sz val="18"/>
      <name val="標楷體"/>
      <family val="4"/>
    </font>
    <font>
      <sz val="20"/>
      <name val="標楷體"/>
      <family val="4"/>
    </font>
    <font>
      <u val="single"/>
      <sz val="16"/>
      <name val="標楷體"/>
      <family val="4"/>
    </font>
    <font>
      <b/>
      <sz val="16"/>
      <name val="新細明體"/>
      <family val="1"/>
    </font>
    <font>
      <u val="single"/>
      <sz val="1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1"/>
      <name val="新細明體"/>
      <family val="1"/>
    </font>
    <font>
      <sz val="12"/>
      <color indexed="12"/>
      <name val="標楷體"/>
      <family val="4"/>
    </font>
    <font>
      <sz val="14"/>
      <name val="Times New Roman"/>
      <family val="1"/>
    </font>
    <font>
      <u val="single"/>
      <sz val="10"/>
      <color indexed="10"/>
      <name val="標楷體"/>
      <family val="4"/>
    </font>
    <font>
      <u val="single"/>
      <sz val="12"/>
      <color indexed="10"/>
      <name val="標楷體"/>
      <family val="4"/>
    </font>
    <font>
      <sz val="6"/>
      <name val="標楷體"/>
      <family val="4"/>
    </font>
    <font>
      <sz val="10"/>
      <color indexed="12"/>
      <name val="標楷體"/>
      <family val="4"/>
    </font>
    <font>
      <sz val="10"/>
      <color indexed="10"/>
      <name val="標楷體"/>
      <family val="4"/>
    </font>
    <font>
      <u val="single"/>
      <sz val="10"/>
      <name val="標楷體"/>
      <family val="4"/>
    </font>
    <font>
      <u val="single"/>
      <sz val="10"/>
      <color indexed="12"/>
      <name val="標楷體"/>
      <family val="4"/>
    </font>
    <font>
      <sz val="12"/>
      <color indexed="10"/>
      <name val="標楷體"/>
      <family val="4"/>
    </font>
    <font>
      <b/>
      <sz val="12"/>
      <name val="新細明體"/>
      <family val="1"/>
    </font>
    <font>
      <u val="single"/>
      <sz val="12"/>
      <name val="標楷體"/>
      <family val="4"/>
    </font>
    <font>
      <b/>
      <sz val="12"/>
      <color indexed="60"/>
      <name val="標楷體"/>
      <family val="4"/>
    </font>
    <font>
      <b/>
      <sz val="16"/>
      <color indexed="60"/>
      <name val="標楷體"/>
      <family val="4"/>
    </font>
    <font>
      <b/>
      <sz val="11"/>
      <color indexed="6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b/>
      <sz val="12"/>
      <color rgb="FFC00000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39" fillId="3" borderId="0" applyNumberFormat="0" applyBorder="0" applyAlignment="0" applyProtection="0"/>
    <xf numFmtId="0" fontId="60" fillId="4" borderId="0" applyNumberFormat="0" applyBorder="0" applyAlignment="0" applyProtection="0"/>
    <xf numFmtId="0" fontId="39" fillId="5" borderId="0" applyNumberFormat="0" applyBorder="0" applyAlignment="0" applyProtection="0"/>
    <xf numFmtId="0" fontId="60" fillId="6" borderId="0" applyNumberFormat="0" applyBorder="0" applyAlignment="0" applyProtection="0"/>
    <xf numFmtId="0" fontId="39" fillId="7" borderId="0" applyNumberFormat="0" applyBorder="0" applyAlignment="0" applyProtection="0"/>
    <xf numFmtId="0" fontId="60" fillId="8" borderId="0" applyNumberFormat="0" applyBorder="0" applyAlignment="0" applyProtection="0"/>
    <xf numFmtId="0" fontId="39" fillId="9" borderId="0" applyNumberFormat="0" applyBorder="0" applyAlignment="0" applyProtection="0"/>
    <xf numFmtId="0" fontId="60" fillId="10" borderId="0" applyNumberFormat="0" applyBorder="0" applyAlignment="0" applyProtection="0"/>
    <xf numFmtId="0" fontId="39" fillId="11" borderId="0" applyNumberFormat="0" applyBorder="0" applyAlignment="0" applyProtection="0"/>
    <xf numFmtId="0" fontId="60" fillId="12" borderId="0" applyNumberFormat="0" applyBorder="0" applyAlignment="0" applyProtection="0"/>
    <xf numFmtId="0" fontId="39" fillId="13" borderId="0" applyNumberFormat="0" applyBorder="0" applyAlignment="0" applyProtection="0"/>
    <xf numFmtId="0" fontId="60" fillId="14" borderId="0" applyNumberFormat="0" applyBorder="0" applyAlignment="0" applyProtection="0"/>
    <xf numFmtId="0" fontId="39" fillId="15" borderId="0" applyNumberFormat="0" applyBorder="0" applyAlignment="0" applyProtection="0"/>
    <xf numFmtId="0" fontId="60" fillId="16" borderId="0" applyNumberFormat="0" applyBorder="0" applyAlignment="0" applyProtection="0"/>
    <xf numFmtId="0" fontId="39" fillId="17" borderId="0" applyNumberFormat="0" applyBorder="0" applyAlignment="0" applyProtection="0"/>
    <xf numFmtId="0" fontId="60" fillId="18" borderId="0" applyNumberFormat="0" applyBorder="0" applyAlignment="0" applyProtection="0"/>
    <xf numFmtId="0" fontId="39" fillId="19" borderId="0" applyNumberFormat="0" applyBorder="0" applyAlignment="0" applyProtection="0"/>
    <xf numFmtId="0" fontId="60" fillId="20" borderId="0" applyNumberFormat="0" applyBorder="0" applyAlignment="0" applyProtection="0"/>
    <xf numFmtId="0" fontId="39" fillId="9" borderId="0" applyNumberFormat="0" applyBorder="0" applyAlignment="0" applyProtection="0"/>
    <xf numFmtId="0" fontId="60" fillId="21" borderId="0" applyNumberFormat="0" applyBorder="0" applyAlignment="0" applyProtection="0"/>
    <xf numFmtId="0" fontId="39" fillId="15" borderId="0" applyNumberFormat="0" applyBorder="0" applyAlignment="0" applyProtection="0"/>
    <xf numFmtId="0" fontId="60" fillId="22" borderId="0" applyNumberFormat="0" applyBorder="0" applyAlignment="0" applyProtection="0"/>
    <xf numFmtId="0" fontId="39" fillId="23" borderId="0" applyNumberFormat="0" applyBorder="0" applyAlignment="0" applyProtection="0"/>
    <xf numFmtId="0" fontId="61" fillId="24" borderId="0" applyNumberFormat="0" applyBorder="0" applyAlignment="0" applyProtection="0"/>
    <xf numFmtId="0" fontId="40" fillId="25" borderId="0" applyNumberFormat="0" applyBorder="0" applyAlignment="0" applyProtection="0"/>
    <xf numFmtId="0" fontId="61" fillId="26" borderId="0" applyNumberFormat="0" applyBorder="0" applyAlignment="0" applyProtection="0"/>
    <xf numFmtId="0" fontId="40" fillId="17" borderId="0" applyNumberFormat="0" applyBorder="0" applyAlignment="0" applyProtection="0"/>
    <xf numFmtId="0" fontId="61" fillId="27" borderId="0" applyNumberFormat="0" applyBorder="0" applyAlignment="0" applyProtection="0"/>
    <xf numFmtId="0" fontId="40" fillId="19" borderId="0" applyNumberFormat="0" applyBorder="0" applyAlignment="0" applyProtection="0"/>
    <xf numFmtId="0" fontId="61" fillId="28" borderId="0" applyNumberFormat="0" applyBorder="0" applyAlignment="0" applyProtection="0"/>
    <xf numFmtId="0" fontId="40" fillId="29" borderId="0" applyNumberFormat="0" applyBorder="0" applyAlignment="0" applyProtection="0"/>
    <xf numFmtId="0" fontId="61" fillId="30" borderId="0" applyNumberFormat="0" applyBorder="0" applyAlignment="0" applyProtection="0"/>
    <xf numFmtId="0" fontId="40" fillId="31" borderId="0" applyNumberFormat="0" applyBorder="0" applyAlignment="0" applyProtection="0"/>
    <xf numFmtId="0" fontId="61" fillId="32" borderId="0" applyNumberFormat="0" applyBorder="0" applyAlignment="0" applyProtection="0"/>
    <xf numFmtId="0" fontId="40" fillId="33" borderId="0" applyNumberFormat="0" applyBorder="0" applyAlignment="0" applyProtection="0"/>
    <xf numFmtId="0" fontId="1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41" fillId="35" borderId="0" applyNumberFormat="0" applyBorder="0" applyAlignment="0" applyProtection="0"/>
    <xf numFmtId="0" fontId="63" fillId="0" borderId="1" applyNumberFormat="0" applyFill="0" applyAlignment="0" applyProtection="0"/>
    <xf numFmtId="0" fontId="42" fillId="0" borderId="2" applyNumberFormat="0" applyFill="0" applyAlignment="0" applyProtection="0"/>
    <xf numFmtId="0" fontId="64" fillId="36" borderId="0" applyNumberFormat="0" applyBorder="0" applyAlignment="0" applyProtection="0"/>
    <xf numFmtId="0" fontId="4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37" borderId="3" applyNumberFormat="0" applyAlignment="0" applyProtection="0"/>
    <xf numFmtId="0" fontId="44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45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39" fillId="40" borderId="8" applyNumberFormat="0" applyFont="0" applyAlignment="0" applyProtection="0"/>
    <xf numFmtId="0" fontId="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40" fillId="42" borderId="0" applyNumberFormat="0" applyBorder="0" applyAlignment="0" applyProtection="0"/>
    <xf numFmtId="0" fontId="61" fillId="43" borderId="0" applyNumberFormat="0" applyBorder="0" applyAlignment="0" applyProtection="0"/>
    <xf numFmtId="0" fontId="40" fillId="44" borderId="0" applyNumberFormat="0" applyBorder="0" applyAlignment="0" applyProtection="0"/>
    <xf numFmtId="0" fontId="61" fillId="45" borderId="0" applyNumberFormat="0" applyBorder="0" applyAlignment="0" applyProtection="0"/>
    <xf numFmtId="0" fontId="40" fillId="46" borderId="0" applyNumberFormat="0" applyBorder="0" applyAlignment="0" applyProtection="0"/>
    <xf numFmtId="0" fontId="61" fillId="47" borderId="0" applyNumberFormat="0" applyBorder="0" applyAlignment="0" applyProtection="0"/>
    <xf numFmtId="0" fontId="40" fillId="29" borderId="0" applyNumberFormat="0" applyBorder="0" applyAlignment="0" applyProtection="0"/>
    <xf numFmtId="0" fontId="61" fillId="48" borderId="0" applyNumberFormat="0" applyBorder="0" applyAlignment="0" applyProtection="0"/>
    <xf numFmtId="0" fontId="40" fillId="31" borderId="0" applyNumberFormat="0" applyBorder="0" applyAlignment="0" applyProtection="0"/>
    <xf numFmtId="0" fontId="61" fillId="49" borderId="0" applyNumberFormat="0" applyBorder="0" applyAlignment="0" applyProtection="0"/>
    <xf numFmtId="0" fontId="40" fillId="5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48" fillId="0" borderId="10" applyNumberFormat="0" applyFill="0" applyAlignment="0" applyProtection="0"/>
    <xf numFmtId="0" fontId="70" fillId="0" borderId="11" applyNumberFormat="0" applyFill="0" applyAlignment="0" applyProtection="0"/>
    <xf numFmtId="0" fontId="49" fillId="0" borderId="12" applyNumberFormat="0" applyFill="0" applyAlignment="0" applyProtection="0"/>
    <xf numFmtId="0" fontId="71" fillId="0" borderId="13" applyNumberFormat="0" applyFill="0" applyAlignment="0" applyProtection="0"/>
    <xf numFmtId="0" fontId="50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51" borderId="3" applyNumberFormat="0" applyAlignment="0" applyProtection="0"/>
    <xf numFmtId="0" fontId="51" fillId="13" borderId="4" applyNumberFormat="0" applyAlignment="0" applyProtection="0"/>
    <xf numFmtId="0" fontId="73" fillId="37" borderId="15" applyNumberFormat="0" applyAlignment="0" applyProtection="0"/>
    <xf numFmtId="0" fontId="52" fillId="38" borderId="16" applyNumberFormat="0" applyAlignment="0" applyProtection="0"/>
    <xf numFmtId="0" fontId="74" fillId="52" borderId="17" applyNumberFormat="0" applyAlignment="0" applyProtection="0"/>
    <xf numFmtId="0" fontId="53" fillId="53" borderId="18" applyNumberFormat="0" applyAlignment="0" applyProtection="0"/>
    <xf numFmtId="0" fontId="75" fillId="54" borderId="0" applyNumberFormat="0" applyBorder="0" applyAlignment="0" applyProtection="0"/>
    <xf numFmtId="0" fontId="54" fillId="5" borderId="0" applyNumberFormat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9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/>
    </xf>
    <xf numFmtId="181" fontId="2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3" fontId="13" fillId="0" borderId="19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3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181" fontId="0" fillId="0" borderId="0" xfId="0" applyNumberForma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177" fontId="10" fillId="0" borderId="19" xfId="58" applyNumberFormat="1" applyFont="1" applyBorder="1" applyAlignment="1">
      <alignment/>
    </xf>
    <xf numFmtId="182" fontId="20" fillId="0" borderId="31" xfId="58" applyNumberFormat="1" applyFont="1" applyBorder="1" applyAlignment="1">
      <alignment/>
    </xf>
    <xf numFmtId="182" fontId="20" fillId="0" borderId="19" xfId="58" applyNumberFormat="1" applyFont="1" applyBorder="1" applyAlignment="1">
      <alignment/>
    </xf>
    <xf numFmtId="182" fontId="20" fillId="0" borderId="29" xfId="58" applyNumberFormat="1" applyFont="1" applyBorder="1" applyAlignment="1">
      <alignment/>
    </xf>
    <xf numFmtId="43" fontId="11" fillId="0" borderId="30" xfId="58" applyNumberFormat="1" applyFont="1" applyBorder="1" applyAlignment="1">
      <alignment/>
    </xf>
    <xf numFmtId="177" fontId="10" fillId="0" borderId="0" xfId="58" applyNumberFormat="1" applyFont="1" applyBorder="1" applyAlignment="1">
      <alignment/>
    </xf>
    <xf numFmtId="177" fontId="11" fillId="0" borderId="0" xfId="58" applyNumberFormat="1" applyFont="1" applyBorder="1" applyAlignment="1">
      <alignment/>
    </xf>
    <xf numFmtId="43" fontId="11" fillId="0" borderId="0" xfId="58" applyNumberFormat="1" applyFont="1" applyBorder="1" applyAlignment="1">
      <alignment/>
    </xf>
    <xf numFmtId="177" fontId="10" fillId="0" borderId="0" xfId="58" applyNumberFormat="1" applyFont="1" applyBorder="1" applyAlignment="1">
      <alignment horizontal="center"/>
    </xf>
    <xf numFmtId="177" fontId="10" fillId="0" borderId="19" xfId="58" applyNumberFormat="1" applyFont="1" applyBorder="1" applyAlignment="1">
      <alignment vertical="center"/>
    </xf>
    <xf numFmtId="182" fontId="11" fillId="0" borderId="19" xfId="58" applyNumberFormat="1" applyFont="1" applyBorder="1" applyAlignment="1">
      <alignment vertical="center"/>
    </xf>
    <xf numFmtId="182" fontId="20" fillId="0" borderId="19" xfId="58" applyNumberFormat="1" applyFont="1" applyBorder="1" applyAlignment="1">
      <alignment vertical="center"/>
    </xf>
    <xf numFmtId="177" fontId="10" fillId="0" borderId="31" xfId="58" applyNumberFormat="1" applyFont="1" applyBorder="1" applyAlignment="1">
      <alignment vertical="center"/>
    </xf>
    <xf numFmtId="182" fontId="20" fillId="0" borderId="29" xfId="58" applyNumberFormat="1" applyFont="1" applyBorder="1" applyAlignment="1">
      <alignment vertical="center"/>
    </xf>
    <xf numFmtId="43" fontId="20" fillId="0" borderId="30" xfId="58" applyNumberFormat="1" applyFont="1" applyBorder="1" applyAlignment="1">
      <alignment vertical="center"/>
    </xf>
    <xf numFmtId="43" fontId="10" fillId="0" borderId="0" xfId="58" applyNumberFormat="1" applyFont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82" fontId="10" fillId="0" borderId="19" xfId="58" applyNumberFormat="1" applyFont="1" applyBorder="1" applyAlignment="1">
      <alignment vertical="center"/>
    </xf>
    <xf numFmtId="182" fontId="10" fillId="0" borderId="19" xfId="58" applyNumberFormat="1" applyFont="1" applyBorder="1" applyAlignment="1">
      <alignment vertical="center" shrinkToFit="1"/>
    </xf>
    <xf numFmtId="177" fontId="10" fillId="0" borderId="19" xfId="58" applyNumberFormat="1" applyFont="1" applyBorder="1" applyAlignment="1">
      <alignment vertical="center" shrinkToFit="1"/>
    </xf>
    <xf numFmtId="182" fontId="10" fillId="0" borderId="29" xfId="58" applyNumberFormat="1" applyFont="1" applyBorder="1" applyAlignment="1">
      <alignment vertical="center" shrinkToFit="1"/>
    </xf>
    <xf numFmtId="177" fontId="10" fillId="0" borderId="30" xfId="58" applyNumberFormat="1" applyFont="1" applyBorder="1" applyAlignment="1">
      <alignment vertical="center" shrinkToFit="1"/>
    </xf>
    <xf numFmtId="43" fontId="20" fillId="0" borderId="19" xfId="58" applyNumberFormat="1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0" fontId="10" fillId="0" borderId="0" xfId="51">
      <alignment vertical="center" wrapText="1"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0" fontId="3" fillId="0" borderId="0" xfId="51" applyFont="1" applyAlignment="1">
      <alignment vertical="center" wrapText="1"/>
      <protection/>
    </xf>
    <xf numFmtId="0" fontId="10" fillId="0" borderId="19" xfId="51" applyFont="1" applyBorder="1" applyAlignment="1">
      <alignment horizontal="center" vertical="center" wrapText="1"/>
      <protection/>
    </xf>
    <xf numFmtId="0" fontId="20" fillId="0" borderId="19" xfId="51" applyFont="1" applyBorder="1" applyAlignment="1">
      <alignment horizontal="justify" vertical="top" wrapText="1"/>
      <protection/>
    </xf>
    <xf numFmtId="0" fontId="23" fillId="0" borderId="19" xfId="51" applyFont="1" applyBorder="1" applyAlignment="1">
      <alignment horizontal="justify" vertical="top" wrapText="1"/>
      <protection/>
    </xf>
    <xf numFmtId="0" fontId="23" fillId="0" borderId="19" xfId="51" applyFont="1" applyBorder="1" applyAlignment="1">
      <alignment horizontal="left" vertical="justify" wrapText="1"/>
      <protection/>
    </xf>
    <xf numFmtId="0" fontId="20" fillId="0" borderId="19" xfId="51" applyFont="1" applyBorder="1" applyAlignment="1">
      <alignment vertical="top" wrapText="1"/>
      <protection/>
    </xf>
    <xf numFmtId="0" fontId="23" fillId="0" borderId="19" xfId="51" applyFont="1" applyBorder="1" applyAlignment="1">
      <alignment vertical="top" wrapText="1"/>
      <protection/>
    </xf>
    <xf numFmtId="0" fontId="23" fillId="0" borderId="19" xfId="51" applyFont="1" applyBorder="1" applyAlignment="1">
      <alignment vertical="justify" wrapText="1"/>
      <protection/>
    </xf>
    <xf numFmtId="0" fontId="23" fillId="0" borderId="33" xfId="51" applyFont="1" applyBorder="1" applyAlignment="1">
      <alignment vertical="justify" wrapText="1"/>
      <protection/>
    </xf>
    <xf numFmtId="0" fontId="23" fillId="0" borderId="33" xfId="51" applyFont="1" applyBorder="1" applyAlignment="1">
      <alignment vertical="top" wrapText="1"/>
      <protection/>
    </xf>
    <xf numFmtId="0" fontId="10" fillId="0" borderId="34" xfId="51" applyBorder="1">
      <alignment vertical="center" wrapText="1"/>
      <protection/>
    </xf>
    <xf numFmtId="0" fontId="10" fillId="0" borderId="0" xfId="57" applyFont="1" applyAlignment="1">
      <alignment/>
      <protection/>
    </xf>
    <xf numFmtId="0" fontId="3" fillId="0" borderId="0" xfId="57" applyFont="1" applyBorder="1" applyAlignment="1">
      <alignment horizontal="left" vertical="center"/>
      <protection/>
    </xf>
    <xf numFmtId="0" fontId="10" fillId="0" borderId="0" xfId="57" applyFont="1" applyBorder="1" applyAlignment="1">
      <alignment horizontal="left"/>
      <protection/>
    </xf>
    <xf numFmtId="0" fontId="10" fillId="0" borderId="0" xfId="57" applyFont="1" applyAlignment="1">
      <alignment horizontal="right"/>
      <protection/>
    </xf>
    <xf numFmtId="0" fontId="1" fillId="0" borderId="19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>
      <alignment/>
      <protection/>
    </xf>
    <xf numFmtId="41" fontId="1" fillId="35" borderId="19" xfId="57" applyNumberFormat="1" applyFont="1" applyFill="1" applyBorder="1" applyAlignment="1">
      <alignment horizontal="center"/>
      <protection/>
    </xf>
    <xf numFmtId="0" fontId="1" fillId="35" borderId="19" xfId="57" applyFont="1" applyFill="1" applyBorder="1">
      <alignment/>
      <protection/>
    </xf>
    <xf numFmtId="0" fontId="1" fillId="0" borderId="0" xfId="57" applyFont="1">
      <alignment/>
      <protection/>
    </xf>
    <xf numFmtId="0" fontId="10" fillId="0" borderId="0" xfId="57" applyFont="1" applyBorder="1" applyAlignment="1">
      <alignment horizontal="left" vertical="center"/>
      <protection/>
    </xf>
    <xf numFmtId="0" fontId="23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181" fontId="1" fillId="0" borderId="19" xfId="57" applyNumberFormat="1" applyFont="1" applyBorder="1" applyAlignment="1">
      <alignment vertical="center"/>
      <protection/>
    </xf>
    <xf numFmtId="181" fontId="1" fillId="0" borderId="29" xfId="57" applyNumberFormat="1" applyFont="1" applyBorder="1" applyAlignment="1">
      <alignment vertical="center"/>
      <protection/>
    </xf>
    <xf numFmtId="41" fontId="1" fillId="0" borderId="30" xfId="57" applyNumberFormat="1" applyFont="1" applyBorder="1" applyAlignment="1">
      <alignment vertical="center"/>
      <protection/>
    </xf>
    <xf numFmtId="41" fontId="1" fillId="0" borderId="19" xfId="57" applyNumberFormat="1" applyFont="1" applyBorder="1" applyAlignment="1">
      <alignment vertical="center"/>
      <protection/>
    </xf>
    <xf numFmtId="41" fontId="1" fillId="35" borderId="19" xfId="57" applyNumberFormat="1" applyFont="1" applyFill="1" applyBorder="1" applyAlignment="1">
      <alignment vertical="center"/>
      <protection/>
    </xf>
    <xf numFmtId="0" fontId="1" fillId="0" borderId="19" xfId="57" applyFont="1" applyBorder="1" applyAlignment="1">
      <alignment vertical="center"/>
      <protection/>
    </xf>
    <xf numFmtId="0" fontId="1" fillId="0" borderId="29" xfId="57" applyFont="1" applyBorder="1" applyAlignment="1">
      <alignment vertical="center"/>
      <protection/>
    </xf>
    <xf numFmtId="41" fontId="1" fillId="0" borderId="19" xfId="57" applyNumberFormat="1" applyFont="1" applyBorder="1">
      <alignment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/>
      <protection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28" fillId="0" borderId="37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3" xfId="0" applyFont="1" applyBorder="1" applyAlignment="1">
      <alignment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 horizontal="left"/>
    </xf>
    <xf numFmtId="0" fontId="28" fillId="0" borderId="37" xfId="0" applyFont="1" applyBorder="1" applyAlignment="1">
      <alignment/>
    </xf>
    <xf numFmtId="0" fontId="20" fillId="0" borderId="37" xfId="0" applyFont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20" fillId="0" borderId="40" xfId="0" applyFont="1" applyBorder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/>
      <protection/>
    </xf>
    <xf numFmtId="0" fontId="10" fillId="0" borderId="0" xfId="51" applyFont="1" applyBorder="1" applyAlignment="1">
      <alignment/>
      <protection/>
    </xf>
    <xf numFmtId="41" fontId="1" fillId="0" borderId="0" xfId="57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/>
      <protection/>
    </xf>
    <xf numFmtId="0" fontId="1" fillId="0" borderId="0" xfId="51" applyFont="1" applyFill="1" applyBorder="1" applyAlignment="1">
      <alignment horizontal="center"/>
      <protection/>
    </xf>
    <xf numFmtId="0" fontId="10" fillId="0" borderId="0" xfId="51" applyFont="1" applyFill="1" applyBorder="1" applyAlignment="1">
      <alignment/>
      <protection/>
    </xf>
    <xf numFmtId="0" fontId="1" fillId="0" borderId="0" xfId="57" applyFont="1" applyFill="1">
      <alignment/>
      <protection/>
    </xf>
    <xf numFmtId="41" fontId="1" fillId="0" borderId="19" xfId="51" applyNumberFormat="1" applyFont="1" applyFill="1" applyBorder="1" applyAlignment="1">
      <alignment vertical="center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/>
      <protection/>
    </xf>
    <xf numFmtId="0" fontId="1" fillId="0" borderId="19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41" fontId="1" fillId="0" borderId="0" xfId="51" applyNumberFormat="1" applyFont="1" applyFill="1" applyBorder="1" applyAlignment="1">
      <alignment horizontal="center" vertical="center"/>
      <protection/>
    </xf>
    <xf numFmtId="0" fontId="10" fillId="0" borderId="0" xfId="57" applyFont="1" applyFill="1" applyAlignment="1">
      <alignment horizontal="center"/>
      <protection/>
    </xf>
    <xf numFmtId="0" fontId="12" fillId="0" borderId="0" xfId="0" applyFont="1" applyAlignment="1">
      <alignment/>
    </xf>
    <xf numFmtId="0" fontId="77" fillId="0" borderId="19" xfId="51" applyFont="1" applyBorder="1" applyAlignment="1">
      <alignment horizontal="justify" vertical="top" wrapText="1"/>
      <protection/>
    </xf>
    <xf numFmtId="0" fontId="78" fillId="0" borderId="0" xfId="0" applyFont="1" applyBorder="1" applyAlignment="1">
      <alignment horizontal="left" vertical="top" wrapText="1"/>
    </xf>
    <xf numFmtId="0" fontId="1" fillId="0" borderId="19" xfId="51" applyFont="1" applyBorder="1" applyAlignment="1">
      <alignment horizontal="center" vertical="center" wrapText="1"/>
      <protection/>
    </xf>
    <xf numFmtId="177" fontId="10" fillId="0" borderId="0" xfId="58" applyNumberFormat="1" applyFont="1" applyBorder="1" applyAlignment="1">
      <alignment horizontal="left" vertical="center" wrapText="1"/>
    </xf>
    <xf numFmtId="0" fontId="1" fillId="0" borderId="19" xfId="57" applyFont="1" applyFill="1" applyBorder="1">
      <alignment/>
      <protection/>
    </xf>
    <xf numFmtId="0" fontId="1" fillId="0" borderId="19" xfId="57" applyFont="1" applyBorder="1">
      <alignment/>
      <protection/>
    </xf>
    <xf numFmtId="41" fontId="1" fillId="0" borderId="19" xfId="57" applyNumberFormat="1" applyFont="1" applyFill="1" applyBorder="1" applyAlignment="1">
      <alignment/>
      <protection/>
    </xf>
    <xf numFmtId="177" fontId="10" fillId="0" borderId="19" xfId="58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57" applyFont="1" applyBorder="1">
      <alignment/>
      <protection/>
    </xf>
    <xf numFmtId="0" fontId="10" fillId="0" borderId="19" xfId="0" applyFont="1" applyBorder="1" applyAlignment="1">
      <alignment/>
    </xf>
    <xf numFmtId="177" fontId="10" fillId="0" borderId="23" xfId="0" applyNumberFormat="1" applyFont="1" applyBorder="1" applyAlignment="1" quotePrefix="1">
      <alignment horizontal="right"/>
    </xf>
    <xf numFmtId="0" fontId="10" fillId="0" borderId="30" xfId="54" applyFont="1" applyBorder="1" applyAlignment="1">
      <alignment horizontal="left" vertical="center" wrapText="1"/>
      <protection/>
    </xf>
    <xf numFmtId="0" fontId="10" fillId="0" borderId="33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 wrapText="1"/>
    </xf>
    <xf numFmtId="177" fontId="10" fillId="0" borderId="19" xfId="60" applyNumberFormat="1" applyFont="1" applyBorder="1" applyAlignment="1" quotePrefix="1">
      <alignment horizontal="center" vertical="center"/>
    </xf>
    <xf numFmtId="177" fontId="10" fillId="0" borderId="19" xfId="6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23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7" fontId="3" fillId="0" borderId="19" xfId="58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7" fontId="3" fillId="0" borderId="31" xfId="58" applyNumberFormat="1" applyFont="1" applyBorder="1" applyAlignment="1">
      <alignment horizontal="center" vertical="center"/>
    </xf>
    <xf numFmtId="177" fontId="3" fillId="0" borderId="34" xfId="58" applyNumberFormat="1" applyFont="1" applyBorder="1" applyAlignment="1">
      <alignment horizontal="center" vertical="center"/>
    </xf>
    <xf numFmtId="177" fontId="3" fillId="0" borderId="30" xfId="58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182" fontId="3" fillId="0" borderId="19" xfId="58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78" fillId="0" borderId="0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/>
    </xf>
    <xf numFmtId="0" fontId="20" fillId="0" borderId="25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92" fontId="10" fillId="0" borderId="19" xfId="0" applyNumberFormat="1" applyFont="1" applyBorder="1" applyAlignment="1" quotePrefix="1">
      <alignment horizontal="center" vertical="center"/>
    </xf>
    <xf numFmtId="192" fontId="10" fillId="0" borderId="19" xfId="0" applyNumberFormat="1" applyFont="1" applyBorder="1" applyAlignment="1">
      <alignment horizontal="center" vertical="center"/>
    </xf>
    <xf numFmtId="192" fontId="10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77" fontId="10" fillId="0" borderId="31" xfId="58" applyNumberFormat="1" applyFont="1" applyBorder="1" applyAlignment="1">
      <alignment horizontal="center" vertical="center" shrinkToFit="1"/>
    </xf>
    <xf numFmtId="177" fontId="10" fillId="0" borderId="30" xfId="58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7" fontId="10" fillId="0" borderId="31" xfId="58" applyNumberFormat="1" applyFont="1" applyBorder="1" applyAlignment="1">
      <alignment/>
    </xf>
    <xf numFmtId="0" fontId="10" fillId="0" borderId="30" xfId="0" applyFont="1" applyBorder="1" applyAlignment="1">
      <alignment/>
    </xf>
    <xf numFmtId="177" fontId="10" fillId="0" borderId="31" xfId="58" applyNumberFormat="1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7" fontId="10" fillId="0" borderId="25" xfId="58" applyNumberFormat="1" applyFont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" fillId="0" borderId="19" xfId="57" applyFont="1" applyBorder="1" applyAlignment="1">
      <alignment horizontal="center" vertical="center" wrapText="1"/>
      <protection/>
    </xf>
    <xf numFmtId="41" fontId="1" fillId="55" borderId="19" xfId="51" applyNumberFormat="1" applyFont="1" applyFill="1" applyBorder="1" applyAlignment="1">
      <alignment horizontal="center" vertical="center"/>
      <protection/>
    </xf>
    <xf numFmtId="0" fontId="1" fillId="0" borderId="19" xfId="51" applyFont="1" applyBorder="1" applyAlignment="1">
      <alignment horizontal="center" vertical="center" wrapText="1"/>
      <protection/>
    </xf>
    <xf numFmtId="41" fontId="1" fillId="0" borderId="19" xfId="57" applyNumberFormat="1" applyFont="1" applyBorder="1" applyAlignment="1">
      <alignment horizontal="center" vertical="center"/>
      <protection/>
    </xf>
    <xf numFmtId="41" fontId="1" fillId="0" borderId="31" xfId="57" applyNumberFormat="1" applyFont="1" applyBorder="1" applyAlignment="1">
      <alignment horizontal="center" vertical="center"/>
      <protection/>
    </xf>
    <xf numFmtId="41" fontId="1" fillId="0" borderId="30" xfId="57" applyNumberFormat="1" applyFont="1" applyBorder="1" applyAlignment="1">
      <alignment horizontal="center" vertical="center"/>
      <protection/>
    </xf>
    <xf numFmtId="0" fontId="1" fillId="0" borderId="31" xfId="57" applyFont="1" applyBorder="1" applyAlignment="1">
      <alignment horizontal="center" vertical="center" wrapText="1"/>
      <protection/>
    </xf>
    <xf numFmtId="0" fontId="1" fillId="0" borderId="34" xfId="57" applyFont="1" applyBorder="1" applyAlignment="1">
      <alignment horizontal="center" vertical="center" wrapText="1"/>
      <protection/>
    </xf>
    <xf numFmtId="0" fontId="1" fillId="0" borderId="30" xfId="57" applyFont="1" applyBorder="1" applyAlignment="1">
      <alignment horizontal="center" vertical="center" wrapText="1"/>
      <protection/>
    </xf>
    <xf numFmtId="41" fontId="1" fillId="0" borderId="19" xfId="51" applyNumberFormat="1" applyFont="1" applyBorder="1" applyAlignment="1">
      <alignment horizontal="center" vertical="center"/>
      <protection/>
    </xf>
    <xf numFmtId="41" fontId="1" fillId="55" borderId="19" xfId="57" applyNumberFormat="1" applyFont="1" applyFill="1" applyBorder="1" applyAlignment="1">
      <alignment horizontal="center" vertical="center"/>
      <protection/>
    </xf>
    <xf numFmtId="41" fontId="1" fillId="0" borderId="19" xfId="57" applyNumberFormat="1" applyFont="1" applyFill="1" applyBorder="1" applyAlignment="1">
      <alignment horizontal="center" vertical="center"/>
      <protection/>
    </xf>
    <xf numFmtId="0" fontId="1" fillId="0" borderId="52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32" xfId="57" applyFont="1" applyBorder="1" applyAlignment="1">
      <alignment horizontal="center" vertical="center" wrapText="1"/>
      <protection/>
    </xf>
    <xf numFmtId="0" fontId="1" fillId="0" borderId="37" xfId="57" applyFont="1" applyBorder="1" applyAlignment="1">
      <alignment horizontal="center" vertical="center" wrapText="1"/>
      <protection/>
    </xf>
    <xf numFmtId="0" fontId="1" fillId="55" borderId="31" xfId="57" applyFont="1" applyFill="1" applyBorder="1" applyAlignment="1">
      <alignment horizontal="center" vertical="center" wrapText="1"/>
      <protection/>
    </xf>
    <xf numFmtId="0" fontId="1" fillId="55" borderId="30" xfId="57" applyFont="1" applyFill="1" applyBorder="1" applyAlignment="1">
      <alignment horizontal="center" vertical="center" wrapText="1"/>
      <protection/>
    </xf>
    <xf numFmtId="41" fontId="1" fillId="0" borderId="31" xfId="51" applyNumberFormat="1" applyFont="1" applyBorder="1" applyAlignment="1">
      <alignment horizontal="center" vertical="center"/>
      <protection/>
    </xf>
    <xf numFmtId="41" fontId="1" fillId="0" borderId="30" xfId="51" applyNumberFormat="1" applyFont="1" applyBorder="1" applyAlignment="1">
      <alignment horizontal="center" vertical="center"/>
      <protection/>
    </xf>
    <xf numFmtId="0" fontId="1" fillId="0" borderId="53" xfId="57" applyFont="1" applyBorder="1" applyAlignment="1">
      <alignment horizontal="center" vertical="center" wrapText="1"/>
      <protection/>
    </xf>
    <xf numFmtId="0" fontId="1" fillId="0" borderId="54" xfId="57" applyFont="1" applyBorder="1" applyAlignment="1">
      <alignment horizontal="center" vertical="center" wrapText="1"/>
      <protection/>
    </xf>
    <xf numFmtId="0" fontId="1" fillId="0" borderId="55" xfId="57" applyFont="1" applyBorder="1" applyAlignment="1">
      <alignment horizontal="center" vertical="center" wrapText="1"/>
      <protection/>
    </xf>
    <xf numFmtId="0" fontId="1" fillId="0" borderId="56" xfId="57" applyFont="1" applyBorder="1" applyAlignment="1">
      <alignment horizontal="center" vertical="center" wrapText="1"/>
      <protection/>
    </xf>
    <xf numFmtId="0" fontId="1" fillId="0" borderId="37" xfId="57" applyFont="1" applyBorder="1" applyAlignment="1">
      <alignment horizontal="center" vertical="center"/>
      <protection/>
    </xf>
    <xf numFmtId="0" fontId="1" fillId="0" borderId="31" xfId="57" applyFont="1" applyBorder="1" applyAlignment="1">
      <alignment horizontal="center" vertical="center"/>
      <protection/>
    </xf>
    <xf numFmtId="0" fontId="1" fillId="0" borderId="34" xfId="57" applyFont="1" applyBorder="1" applyAlignment="1">
      <alignment horizontal="center" vertical="center"/>
      <protection/>
    </xf>
    <xf numFmtId="0" fontId="1" fillId="0" borderId="30" xfId="57" applyFont="1" applyBorder="1" applyAlignment="1">
      <alignment horizontal="center" vertical="center"/>
      <protection/>
    </xf>
    <xf numFmtId="41" fontId="1" fillId="55" borderId="19" xfId="57" applyNumberFormat="1" applyFont="1" applyFill="1" applyBorder="1" applyAlignment="1">
      <alignment horizontal="center"/>
      <protection/>
    </xf>
    <xf numFmtId="0" fontId="1" fillId="55" borderId="19" xfId="51" applyFont="1" applyFill="1" applyBorder="1" applyAlignment="1">
      <alignment horizontal="center"/>
      <protection/>
    </xf>
    <xf numFmtId="41" fontId="1" fillId="0" borderId="19" xfId="57" applyNumberFormat="1" applyFont="1" applyFill="1" applyBorder="1" applyAlignment="1">
      <alignment horizontal="center"/>
      <protection/>
    </xf>
    <xf numFmtId="41" fontId="1" fillId="0" borderId="31" xfId="57" applyNumberFormat="1" applyFont="1" applyFill="1" applyBorder="1" applyAlignment="1">
      <alignment horizontal="center"/>
      <protection/>
    </xf>
    <xf numFmtId="41" fontId="1" fillId="0" borderId="30" xfId="57" applyNumberFormat="1" applyFont="1" applyFill="1" applyBorder="1" applyAlignment="1">
      <alignment horizontal="center"/>
      <protection/>
    </xf>
    <xf numFmtId="41" fontId="1" fillId="35" borderId="31" xfId="57" applyNumberFormat="1" applyFont="1" applyFill="1" applyBorder="1" applyAlignment="1">
      <alignment horizontal="center"/>
      <protection/>
    </xf>
    <xf numFmtId="41" fontId="1" fillId="35" borderId="30" xfId="57" applyNumberFormat="1" applyFont="1" applyFill="1" applyBorder="1" applyAlignment="1">
      <alignment horizontal="center"/>
      <protection/>
    </xf>
    <xf numFmtId="0" fontId="10" fillId="0" borderId="30" xfId="51" applyFont="1" applyBorder="1" applyAlignment="1">
      <alignment/>
      <protection/>
    </xf>
    <xf numFmtId="0" fontId="1" fillId="0" borderId="51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/>
      <protection/>
    </xf>
    <xf numFmtId="0" fontId="10" fillId="0" borderId="0" xfId="51" applyBorder="1" applyAlignment="1">
      <alignment/>
      <protection/>
    </xf>
    <xf numFmtId="0" fontId="1" fillId="0" borderId="19" xfId="57" applyFont="1" applyFill="1" applyBorder="1" applyAlignment="1">
      <alignment horizontal="center" vertical="center" wrapText="1"/>
      <protection/>
    </xf>
    <xf numFmtId="177" fontId="10" fillId="0" borderId="0" xfId="58" applyNumberFormat="1" applyFont="1" applyBorder="1" applyAlignment="1">
      <alignment horizontal="left" vertical="center" wrapText="1"/>
    </xf>
    <xf numFmtId="0" fontId="1" fillId="0" borderId="33" xfId="57" applyFont="1" applyBorder="1" applyAlignment="1">
      <alignment horizontal="center" vertical="center" wrapText="1"/>
      <protection/>
    </xf>
    <xf numFmtId="0" fontId="14" fillId="0" borderId="44" xfId="0" applyFont="1" applyBorder="1" applyAlignment="1">
      <alignment horizontal="left"/>
    </xf>
    <xf numFmtId="177" fontId="10" fillId="0" borderId="31" xfId="58" applyNumberFormat="1" applyFont="1" applyBorder="1" applyAlignment="1">
      <alignment horizontal="center" vertical="center" wrapText="1"/>
    </xf>
    <xf numFmtId="177" fontId="10" fillId="0" borderId="34" xfId="58" applyNumberFormat="1" applyFont="1" applyBorder="1" applyAlignment="1">
      <alignment horizontal="center" vertical="center" wrapText="1"/>
    </xf>
    <xf numFmtId="177" fontId="10" fillId="0" borderId="30" xfId="58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25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0" borderId="32" xfId="54" applyFont="1" applyBorder="1" applyAlignment="1">
      <alignment horizontal="left" vertical="center" wrapText="1"/>
      <protection/>
    </xf>
    <xf numFmtId="0" fontId="0" fillId="0" borderId="33" xfId="0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177" fontId="10" fillId="0" borderId="32" xfId="60" applyNumberFormat="1" applyFont="1" applyBorder="1" applyAlignment="1" quotePrefix="1">
      <alignment horizontal="center" vertical="center"/>
    </xf>
    <xf numFmtId="0" fontId="0" fillId="0" borderId="33" xfId="0" applyBorder="1" applyAlignment="1">
      <alignment horizontal="center" vertical="center"/>
    </xf>
    <xf numFmtId="177" fontId="10" fillId="0" borderId="32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0" fillId="0" borderId="6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0" fontId="10" fillId="0" borderId="6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79" fillId="0" borderId="0" xfId="51" applyFont="1" applyAlignment="1">
      <alignment vertical="center" wrapText="1"/>
      <protection/>
    </xf>
    <xf numFmtId="0" fontId="10" fillId="0" borderId="19" xfId="51" applyFont="1" applyBorder="1" applyAlignment="1">
      <alignment horizontal="center" vertical="center" wrapText="1"/>
      <protection/>
    </xf>
    <xf numFmtId="0" fontId="10" fillId="0" borderId="19" xfId="51" applyFont="1" applyBorder="1" applyAlignment="1">
      <alignment vertical="center" wrapText="1"/>
      <protection/>
    </xf>
    <xf numFmtId="0" fontId="10" fillId="0" borderId="19" xfId="51" applyBorder="1" applyAlignment="1">
      <alignment horizontal="center" vertical="center" wrapText="1"/>
      <protection/>
    </xf>
    <xf numFmtId="0" fontId="80" fillId="0" borderId="0" xfId="51" applyFont="1" applyAlignment="1">
      <alignment vertical="center" wrapText="1"/>
      <protection/>
    </xf>
    <xf numFmtId="0" fontId="27" fillId="0" borderId="6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2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right"/>
    </xf>
    <xf numFmtId="0" fontId="1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0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3" xfId="53"/>
    <cellStyle name="一般 3" xfId="54"/>
    <cellStyle name="一般 4" xfId="55"/>
    <cellStyle name="一般 5" xfId="56"/>
    <cellStyle name="一般_資本支出執行情形表.旅費人事費及員額情形表" xfId="57"/>
    <cellStyle name="Comma" xfId="58"/>
    <cellStyle name="千分位 2" xfId="59"/>
    <cellStyle name="千分位 2 2" xfId="60"/>
    <cellStyle name="千分位 3" xfId="61"/>
    <cellStyle name="千分位 4" xfId="62"/>
    <cellStyle name="千分位 5" xfId="63"/>
    <cellStyle name="千分位 6" xfId="64"/>
    <cellStyle name="Comma [0]" xfId="65"/>
    <cellStyle name="Followed Hyperlink" xfId="66"/>
    <cellStyle name="中等" xfId="67"/>
    <cellStyle name="中等 2" xfId="68"/>
    <cellStyle name="合計" xfId="69"/>
    <cellStyle name="合計 2" xfId="70"/>
    <cellStyle name="好" xfId="71"/>
    <cellStyle name="好 2" xfId="72"/>
    <cellStyle name="Percent" xfId="73"/>
    <cellStyle name="百分比 2" xfId="74"/>
    <cellStyle name="計算方式" xfId="75"/>
    <cellStyle name="計算方式 2" xfId="76"/>
    <cellStyle name="Currency" xfId="77"/>
    <cellStyle name="Currency [0]" xfId="78"/>
    <cellStyle name="連結的儲存格" xfId="79"/>
    <cellStyle name="連結的儲存格 2" xfId="80"/>
    <cellStyle name="備註" xfId="81"/>
    <cellStyle name="備註 2" xfId="82"/>
    <cellStyle name="備註 3" xfId="83"/>
    <cellStyle name="Hyperlink" xfId="84"/>
    <cellStyle name="說明文字" xfId="85"/>
    <cellStyle name="說明文字 2" xfId="86"/>
    <cellStyle name="輔色1" xfId="87"/>
    <cellStyle name="輔色1 2" xfId="88"/>
    <cellStyle name="輔色2" xfId="89"/>
    <cellStyle name="輔色2 2" xfId="90"/>
    <cellStyle name="輔色3" xfId="91"/>
    <cellStyle name="輔色3 2" xfId="92"/>
    <cellStyle name="輔色4" xfId="93"/>
    <cellStyle name="輔色4 2" xfId="94"/>
    <cellStyle name="輔色5" xfId="95"/>
    <cellStyle name="輔色5 2" xfId="96"/>
    <cellStyle name="輔色6" xfId="97"/>
    <cellStyle name="輔色6 2" xfId="98"/>
    <cellStyle name="標題" xfId="99"/>
    <cellStyle name="標題 1" xfId="100"/>
    <cellStyle name="標題 1 2" xfId="101"/>
    <cellStyle name="標題 2" xfId="102"/>
    <cellStyle name="標題 2 2" xfId="103"/>
    <cellStyle name="標題 3" xfId="104"/>
    <cellStyle name="標題 3 2" xfId="105"/>
    <cellStyle name="標題 4" xfId="106"/>
    <cellStyle name="標題 4 2" xfId="107"/>
    <cellStyle name="標題 5" xfId="108"/>
    <cellStyle name="輸入" xfId="109"/>
    <cellStyle name="輸入 2" xfId="110"/>
    <cellStyle name="輸出" xfId="111"/>
    <cellStyle name="輸出 2" xfId="112"/>
    <cellStyle name="檢查儲存格" xfId="113"/>
    <cellStyle name="檢查儲存格 2" xfId="114"/>
    <cellStyle name="壞" xfId="115"/>
    <cellStyle name="壞 2" xfId="116"/>
    <cellStyle name="警告文字" xfId="117"/>
    <cellStyle name="警告文字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0595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  <xdr:oneCellAnchor>
    <xdr:from>
      <xdr:col>16</xdr:col>
      <xdr:colOff>466725</xdr:colOff>
      <xdr:row>9</xdr:row>
      <xdr:rowOff>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1258550" y="3543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438150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3917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  <xdr:oneCellAnchor>
    <xdr:from>
      <xdr:col>16</xdr:col>
      <xdr:colOff>485775</xdr:colOff>
      <xdr:row>0</xdr:row>
      <xdr:rowOff>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2058650" y="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14</xdr:col>
      <xdr:colOff>0</xdr:colOff>
      <xdr:row>0</xdr:row>
      <xdr:rowOff>0</xdr:rowOff>
    </xdr:from>
    <xdr:to>
      <xdr:col>14</xdr:col>
      <xdr:colOff>438150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3917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  <xdr:twoCellAnchor>
    <xdr:from>
      <xdr:col>14</xdr:col>
      <xdr:colOff>0</xdr:colOff>
      <xdr:row>6</xdr:row>
      <xdr:rowOff>47625</xdr:rowOff>
    </xdr:from>
    <xdr:to>
      <xdr:col>14</xdr:col>
      <xdr:colOff>438150</xdr:colOff>
      <xdr:row>6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10391775" y="409575"/>
          <a:ext cx="438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  <xdr:twoCellAnchor>
    <xdr:from>
      <xdr:col>14</xdr:col>
      <xdr:colOff>0</xdr:colOff>
      <xdr:row>13</xdr:row>
      <xdr:rowOff>47625</xdr:rowOff>
    </xdr:from>
    <xdr:to>
      <xdr:col>14</xdr:col>
      <xdr:colOff>438150</xdr:colOff>
      <xdr:row>13</xdr:row>
      <xdr:rowOff>276225</xdr:rowOff>
    </xdr:to>
    <xdr:sp>
      <xdr:nvSpPr>
        <xdr:cNvPr id="5" name="Rectangle 6"/>
        <xdr:cNvSpPr>
          <a:spLocks/>
        </xdr:cNvSpPr>
      </xdr:nvSpPr>
      <xdr:spPr>
        <a:xfrm>
          <a:off x="10391775" y="3209925"/>
          <a:ext cx="438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="115" zoomScaleNormal="115" zoomScalePageLayoutView="0" workbookViewId="0" topLeftCell="A1">
      <selection activeCell="C7" sqref="C7:K7"/>
    </sheetView>
  </sheetViews>
  <sheetFormatPr defaultColWidth="9.00390625" defaultRowHeight="16.5"/>
  <cols>
    <col min="1" max="1" width="11.75390625" style="40" customWidth="1"/>
    <col min="2" max="2" width="14.50390625" style="40" customWidth="1"/>
    <col min="3" max="3" width="8.75390625" style="40" customWidth="1"/>
    <col min="4" max="4" width="9.25390625" style="40" customWidth="1"/>
    <col min="5" max="5" width="6.125" style="40" customWidth="1"/>
    <col min="6" max="6" width="13.125" style="40" customWidth="1"/>
    <col min="7" max="7" width="6.00390625" style="40" customWidth="1"/>
    <col min="8" max="8" width="9.375" style="40" customWidth="1"/>
    <col min="9" max="9" width="13.375" style="40" customWidth="1"/>
    <col min="10" max="10" width="6.50390625" style="40" customWidth="1"/>
    <col min="11" max="11" width="7.75390625" style="40" customWidth="1"/>
    <col min="12" max="12" width="8.25390625" style="40" customWidth="1"/>
    <col min="13" max="13" width="4.00390625" style="40" customWidth="1"/>
    <col min="14" max="14" width="6.125" style="40" customWidth="1"/>
    <col min="15" max="15" width="7.75390625" style="40" customWidth="1"/>
    <col min="16" max="16384" width="9.00390625" style="40" customWidth="1"/>
  </cols>
  <sheetData>
    <row r="1" spans="3:11" ht="44.25" customHeight="1">
      <c r="C1" s="217" t="s">
        <v>239</v>
      </c>
      <c r="D1" s="217"/>
      <c r="E1" s="217"/>
      <c r="F1" s="217"/>
      <c r="G1" s="217"/>
      <c r="H1" s="217"/>
      <c r="I1" s="217"/>
      <c r="J1" s="217"/>
      <c r="K1" s="217"/>
    </row>
    <row r="2" spans="3:11" ht="22.5" customHeight="1">
      <c r="C2" s="200" t="s">
        <v>29</v>
      </c>
      <c r="D2" s="200"/>
      <c r="E2" s="200"/>
      <c r="F2" s="200" t="s">
        <v>30</v>
      </c>
      <c r="G2" s="200"/>
      <c r="H2" s="200"/>
      <c r="I2" s="218" t="s">
        <v>31</v>
      </c>
      <c r="J2" s="218"/>
      <c r="K2" s="218"/>
    </row>
    <row r="3" spans="3:11" ht="40.5" customHeight="1">
      <c r="C3" s="201"/>
      <c r="D3" s="201"/>
      <c r="E3" s="201"/>
      <c r="F3" s="201"/>
      <c r="G3" s="201"/>
      <c r="H3" s="201"/>
      <c r="I3" s="219" t="e">
        <f>F3/C3*100</f>
        <v>#DIV/0!</v>
      </c>
      <c r="J3" s="219"/>
      <c r="K3" s="219"/>
    </row>
    <row r="4" spans="3:11" ht="35.25" customHeight="1">
      <c r="C4" s="236" t="s">
        <v>217</v>
      </c>
      <c r="D4" s="237"/>
      <c r="E4" s="237"/>
      <c r="F4" s="237"/>
      <c r="G4" s="237"/>
      <c r="H4" s="237"/>
      <c r="I4" s="237"/>
      <c r="J4" s="237"/>
      <c r="K4" s="237"/>
    </row>
    <row r="5" spans="3:11" ht="18.75" customHeight="1">
      <c r="C5" s="221" t="s">
        <v>285</v>
      </c>
      <c r="D5" s="221"/>
      <c r="E5" s="221"/>
      <c r="F5" s="221"/>
      <c r="G5" s="221"/>
      <c r="H5" s="221"/>
      <c r="I5" s="221"/>
      <c r="J5" s="221"/>
      <c r="K5" s="221"/>
    </row>
    <row r="6" spans="3:11" ht="29.25" customHeight="1">
      <c r="C6" s="180"/>
      <c r="D6" s="180"/>
      <c r="E6" s="180"/>
      <c r="F6" s="180"/>
      <c r="G6" s="180"/>
      <c r="H6" s="180"/>
      <c r="I6" s="180"/>
      <c r="J6" s="180"/>
      <c r="K6" s="180"/>
    </row>
    <row r="7" spans="3:11" ht="21">
      <c r="C7" s="217" t="s">
        <v>240</v>
      </c>
      <c r="D7" s="217"/>
      <c r="E7" s="217"/>
      <c r="F7" s="217"/>
      <c r="G7" s="217"/>
      <c r="H7" s="217"/>
      <c r="I7" s="220"/>
      <c r="J7" s="220"/>
      <c r="K7" s="220"/>
    </row>
    <row r="8" spans="2:12" ht="25.5" customHeight="1">
      <c r="B8" s="202" t="s">
        <v>46</v>
      </c>
      <c r="C8" s="203"/>
      <c r="D8" s="202" t="s">
        <v>36</v>
      </c>
      <c r="E8" s="203"/>
      <c r="F8" s="204"/>
      <c r="G8" s="200" t="s">
        <v>47</v>
      </c>
      <c r="H8" s="200"/>
      <c r="I8" s="200"/>
      <c r="J8" s="218" t="s">
        <v>35</v>
      </c>
      <c r="K8" s="218"/>
      <c r="L8" s="218"/>
    </row>
    <row r="9" spans="2:12" ht="42" customHeight="1">
      <c r="B9" s="205"/>
      <c r="C9" s="206"/>
      <c r="D9" s="205">
        <f>B9*0.01</f>
        <v>0</v>
      </c>
      <c r="E9" s="206"/>
      <c r="F9" s="207"/>
      <c r="G9" s="201"/>
      <c r="H9" s="201"/>
      <c r="I9" s="201"/>
      <c r="J9" s="219" t="e">
        <f>G9/D9*100</f>
        <v>#DIV/0!</v>
      </c>
      <c r="K9" s="219"/>
      <c r="L9" s="219"/>
    </row>
    <row r="10" ht="39.75" customHeight="1"/>
    <row r="11" spans="1:15" ht="25.5" customHeight="1">
      <c r="A11" s="227" t="s">
        <v>258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</row>
    <row r="12" spans="1:15" ht="29.25" customHeight="1">
      <c r="A12" s="240" t="s">
        <v>1</v>
      </c>
      <c r="B12" s="240" t="s">
        <v>2</v>
      </c>
      <c r="C12" s="228" t="s">
        <v>3</v>
      </c>
      <c r="D12" s="229"/>
      <c r="E12" s="208" t="s">
        <v>4</v>
      </c>
      <c r="F12" s="209"/>
      <c r="G12" s="212" t="s">
        <v>0</v>
      </c>
      <c r="H12" s="209"/>
      <c r="I12" s="43" t="s">
        <v>3</v>
      </c>
      <c r="J12" s="208" t="s">
        <v>5</v>
      </c>
      <c r="K12" s="209"/>
      <c r="L12" s="212" t="s">
        <v>0</v>
      </c>
      <c r="M12" s="209"/>
      <c r="N12" s="214" t="s">
        <v>3</v>
      </c>
      <c r="O12" s="214"/>
    </row>
    <row r="13" spans="1:15" ht="29.25" customHeight="1">
      <c r="A13" s="241"/>
      <c r="B13" s="241"/>
      <c r="C13" s="215" t="s">
        <v>28</v>
      </c>
      <c r="D13" s="216"/>
      <c r="E13" s="210"/>
      <c r="F13" s="211"/>
      <c r="G13" s="213"/>
      <c r="H13" s="211"/>
      <c r="I13" s="44" t="s">
        <v>28</v>
      </c>
      <c r="J13" s="210"/>
      <c r="K13" s="211"/>
      <c r="L13" s="213"/>
      <c r="M13" s="211"/>
      <c r="N13" s="232" t="s">
        <v>28</v>
      </c>
      <c r="O13" s="233"/>
    </row>
    <row r="14" spans="1:15" ht="19.5" customHeight="1">
      <c r="A14" s="230"/>
      <c r="B14" s="230"/>
      <c r="C14" s="215"/>
      <c r="D14" s="216"/>
      <c r="E14" s="242"/>
      <c r="F14" s="223"/>
      <c r="G14" s="222"/>
      <c r="H14" s="223"/>
      <c r="I14" s="45"/>
      <c r="J14" s="242"/>
      <c r="K14" s="223"/>
      <c r="L14" s="222"/>
      <c r="M14" s="223"/>
      <c r="N14" s="234"/>
      <c r="O14" s="235"/>
    </row>
    <row r="15" spans="1:15" ht="19.5" customHeight="1">
      <c r="A15" s="231"/>
      <c r="B15" s="231"/>
      <c r="C15" s="228"/>
      <c r="D15" s="229"/>
      <c r="E15" s="243"/>
      <c r="F15" s="225"/>
      <c r="G15" s="224"/>
      <c r="H15" s="225"/>
      <c r="I15" s="45"/>
      <c r="J15" s="243"/>
      <c r="K15" s="225"/>
      <c r="L15" s="224"/>
      <c r="M15" s="225"/>
      <c r="N15" s="226"/>
      <c r="O15" s="226"/>
    </row>
    <row r="16" spans="1:9" ht="37.5" customHeight="1">
      <c r="A16" s="238" t="s">
        <v>213</v>
      </c>
      <c r="B16" s="239"/>
      <c r="C16" s="239"/>
      <c r="D16" s="239"/>
      <c r="E16" s="239"/>
      <c r="F16" s="239"/>
      <c r="G16" s="239"/>
      <c r="H16" s="239"/>
      <c r="I16" s="239"/>
    </row>
  </sheetData>
  <sheetProtection/>
  <mergeCells count="40">
    <mergeCell ref="N14:O14"/>
    <mergeCell ref="C4:K4"/>
    <mergeCell ref="A16:I16"/>
    <mergeCell ref="B12:B13"/>
    <mergeCell ref="A12:A13"/>
    <mergeCell ref="E14:F15"/>
    <mergeCell ref="J14:K15"/>
    <mergeCell ref="A14:A15"/>
    <mergeCell ref="L14:M15"/>
    <mergeCell ref="J8:L8"/>
    <mergeCell ref="J9:L9"/>
    <mergeCell ref="C3:E3"/>
    <mergeCell ref="G14:H15"/>
    <mergeCell ref="N15:O15"/>
    <mergeCell ref="A11:O11"/>
    <mergeCell ref="C15:D15"/>
    <mergeCell ref="B14:B15"/>
    <mergeCell ref="C12:D12"/>
    <mergeCell ref="C14:D14"/>
    <mergeCell ref="N13:O13"/>
    <mergeCell ref="C1:K1"/>
    <mergeCell ref="C2:E2"/>
    <mergeCell ref="F2:H2"/>
    <mergeCell ref="I2:K2"/>
    <mergeCell ref="I3:K3"/>
    <mergeCell ref="C7:K7"/>
    <mergeCell ref="F3:H3"/>
    <mergeCell ref="C5:K5"/>
    <mergeCell ref="J12:K13"/>
    <mergeCell ref="G12:H13"/>
    <mergeCell ref="L12:M13"/>
    <mergeCell ref="N12:O12"/>
    <mergeCell ref="C13:D13"/>
    <mergeCell ref="E12:F13"/>
    <mergeCell ref="G8:I8"/>
    <mergeCell ref="G9:I9"/>
    <mergeCell ref="D8:F8"/>
    <mergeCell ref="D9:F9"/>
    <mergeCell ref="B8:C8"/>
    <mergeCell ref="B9:C9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headerFooter alignWithMargins="0">
    <oddFooter>&amp;C第 &amp;P 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zoomScalePageLayoutView="0" workbookViewId="0" topLeftCell="A1">
      <selection activeCell="B1" sqref="B1:E1"/>
    </sheetView>
  </sheetViews>
  <sheetFormatPr defaultColWidth="9.00390625" defaultRowHeight="16.5"/>
  <cols>
    <col min="2" max="2" width="36.00390625" style="0" customWidth="1"/>
    <col min="3" max="3" width="37.125" style="0" customWidth="1"/>
    <col min="4" max="4" width="20.625" style="0" customWidth="1"/>
    <col min="5" max="5" width="31.25390625" style="0" customWidth="1"/>
  </cols>
  <sheetData>
    <row r="1" spans="2:5" ht="27.75" customHeight="1">
      <c r="B1" s="354" t="s">
        <v>253</v>
      </c>
      <c r="C1" s="355"/>
      <c r="D1" s="355"/>
      <c r="E1" s="355"/>
    </row>
    <row r="2" spans="1:5" s="35" customFormat="1" ht="27.75" customHeight="1">
      <c r="A2" s="356" t="s">
        <v>68</v>
      </c>
      <c r="B2" s="356"/>
      <c r="C2" s="356"/>
      <c r="D2" s="356"/>
      <c r="E2" s="356"/>
    </row>
    <row r="3" spans="1:5" ht="48" customHeight="1">
      <c r="A3" s="34" t="s">
        <v>42</v>
      </c>
      <c r="B3" s="34" t="s">
        <v>43</v>
      </c>
      <c r="C3" s="34" t="s">
        <v>44</v>
      </c>
      <c r="D3" s="39" t="s">
        <v>67</v>
      </c>
      <c r="E3" s="34" t="s">
        <v>34</v>
      </c>
    </row>
    <row r="4" spans="1:5" ht="35.25" customHeight="1">
      <c r="A4" s="357" t="s">
        <v>63</v>
      </c>
      <c r="B4" s="358"/>
      <c r="C4" s="4"/>
      <c r="D4" s="6"/>
      <c r="E4" s="2"/>
    </row>
    <row r="5" spans="1:5" ht="49.5" customHeight="1">
      <c r="A5" s="36">
        <v>1</v>
      </c>
      <c r="B5" s="38" t="s">
        <v>65</v>
      </c>
      <c r="C5" s="4"/>
      <c r="D5" s="6"/>
      <c r="E5" s="2"/>
    </row>
    <row r="6" spans="1:5" ht="49.5" customHeight="1">
      <c r="A6" s="36">
        <v>2</v>
      </c>
      <c r="B6" s="38" t="s">
        <v>66</v>
      </c>
      <c r="C6" s="4"/>
      <c r="D6" s="6"/>
      <c r="E6" s="5"/>
    </row>
    <row r="7" spans="1:5" ht="35.25" customHeight="1">
      <c r="A7" s="357" t="s">
        <v>64</v>
      </c>
      <c r="B7" s="358"/>
      <c r="C7" s="4"/>
      <c r="D7" s="6"/>
      <c r="E7" s="5"/>
    </row>
    <row r="8" spans="1:5" ht="49.5" customHeight="1">
      <c r="A8" s="37">
        <v>1</v>
      </c>
      <c r="B8" s="38"/>
      <c r="C8" s="4"/>
      <c r="D8" s="6"/>
      <c r="E8" s="5"/>
    </row>
    <row r="9" spans="1:5" ht="49.5" customHeight="1">
      <c r="A9" s="37">
        <v>2</v>
      </c>
      <c r="B9" s="38"/>
      <c r="C9" s="4"/>
      <c r="D9" s="6"/>
      <c r="E9" s="5"/>
    </row>
    <row r="10" spans="1:5" ht="49.5" customHeight="1">
      <c r="A10" s="37">
        <v>3</v>
      </c>
      <c r="B10" s="38"/>
      <c r="C10" s="4"/>
      <c r="D10" s="6"/>
      <c r="E10" s="5"/>
    </row>
    <row r="11" spans="1:5" ht="49.5" customHeight="1">
      <c r="A11" s="37">
        <v>4</v>
      </c>
      <c r="B11" s="38"/>
      <c r="C11" s="4"/>
      <c r="D11" s="6"/>
      <c r="E11" s="5"/>
    </row>
    <row r="12" spans="1:5" ht="35.25" customHeight="1">
      <c r="A12" s="359" t="s">
        <v>230</v>
      </c>
      <c r="B12" s="359"/>
      <c r="C12" s="359"/>
      <c r="D12" s="359"/>
      <c r="E12" s="3"/>
    </row>
    <row r="13" spans="1:5" ht="60" customHeight="1">
      <c r="A13" s="3"/>
      <c r="B13" s="29"/>
      <c r="C13" s="29"/>
      <c r="D13" s="30"/>
      <c r="E13" s="3"/>
    </row>
    <row r="14" spans="1:5" ht="60" customHeight="1">
      <c r="A14" s="3"/>
      <c r="B14" s="29"/>
      <c r="C14" s="29"/>
      <c r="D14" s="30"/>
      <c r="E14" s="3"/>
    </row>
    <row r="15" spans="1:5" ht="66.75" customHeight="1">
      <c r="A15" s="3"/>
      <c r="B15" s="29"/>
      <c r="C15" s="29"/>
      <c r="D15" s="30"/>
      <c r="E15" s="3"/>
    </row>
    <row r="16" spans="1:5" ht="63.75" customHeight="1">
      <c r="A16" s="3"/>
      <c r="B16" s="29"/>
      <c r="C16" s="29"/>
      <c r="D16" s="30"/>
      <c r="E16" s="3"/>
    </row>
    <row r="17" spans="1:5" ht="30.75" customHeight="1">
      <c r="A17" s="3"/>
      <c r="B17" s="31"/>
      <c r="C17" s="32"/>
      <c r="D17" s="30"/>
      <c r="E17" s="3"/>
    </row>
    <row r="18" spans="1:5" ht="16.5">
      <c r="A18" s="3"/>
      <c r="B18" s="32"/>
      <c r="C18" s="32"/>
      <c r="D18" s="33"/>
      <c r="E18" s="3"/>
    </row>
    <row r="19" spans="1:5" ht="16.5">
      <c r="A19" s="3"/>
      <c r="B19" s="32"/>
      <c r="C19" s="32"/>
      <c r="D19" s="33"/>
      <c r="E19" s="3"/>
    </row>
    <row r="20" spans="1:5" ht="16.5">
      <c r="A20" s="3"/>
      <c r="B20" s="32"/>
      <c r="C20" s="32"/>
      <c r="D20" s="33"/>
      <c r="E20" s="3"/>
    </row>
    <row r="21" spans="1:5" ht="16.5">
      <c r="A21" s="3"/>
      <c r="B21" s="32"/>
      <c r="C21" s="32"/>
      <c r="D21" s="33"/>
      <c r="E21" s="3"/>
    </row>
    <row r="22" spans="1:5" ht="16.5">
      <c r="A22" s="3"/>
      <c r="B22" s="32"/>
      <c r="C22" s="32"/>
      <c r="D22" s="33"/>
      <c r="E22" s="3"/>
    </row>
    <row r="23" spans="1:5" ht="16.5">
      <c r="A23" s="3"/>
      <c r="B23" s="3"/>
      <c r="C23" s="3"/>
      <c r="D23" s="33"/>
      <c r="E23" s="3"/>
    </row>
    <row r="24" spans="1:5" ht="16.5">
      <c r="A24" s="3"/>
      <c r="B24" s="3"/>
      <c r="C24" s="3"/>
      <c r="D24" s="33"/>
      <c r="E24" s="3"/>
    </row>
    <row r="25" spans="1:5" ht="16.5">
      <c r="A25" s="3"/>
      <c r="B25" s="3"/>
      <c r="C25" s="3"/>
      <c r="D25" s="33"/>
      <c r="E25" s="3"/>
    </row>
    <row r="26" spans="1:5" ht="16.5">
      <c r="A26" s="3"/>
      <c r="B26" s="3"/>
      <c r="C26" s="3"/>
      <c r="D26" s="3"/>
      <c r="E26" s="3"/>
    </row>
    <row r="27" spans="1:5" ht="16.5">
      <c r="A27" s="3"/>
      <c r="B27" s="3"/>
      <c r="C27" s="3"/>
      <c r="D27" s="3"/>
      <c r="E27" s="3"/>
    </row>
    <row r="28" spans="1:5" ht="16.5">
      <c r="A28" s="3"/>
      <c r="B28" s="3"/>
      <c r="C28" s="3"/>
      <c r="D28" s="3"/>
      <c r="E28" s="3"/>
    </row>
    <row r="29" spans="1:5" ht="16.5">
      <c r="A29" s="3"/>
      <c r="B29" s="3"/>
      <c r="C29" s="3"/>
      <c r="D29" s="3"/>
      <c r="E29" s="3"/>
    </row>
  </sheetData>
  <sheetProtection/>
  <mergeCells count="5">
    <mergeCell ref="B1:E1"/>
    <mergeCell ref="A2:E2"/>
    <mergeCell ref="A4:B4"/>
    <mergeCell ref="A7:B7"/>
    <mergeCell ref="A12:D12"/>
  </mergeCells>
  <printOptions horizontalCentered="1"/>
  <pageMargins left="0.35433070866141736" right="0.35433070866141736" top="0.5905511811023623" bottom="0.5905511811023623" header="0.5118110236220472" footer="0.5118110236220472"/>
  <pageSetup firstPageNumber="9" useFirstPageNumber="1" horizontalDpi="600" verticalDpi="600" orientation="landscape" paperSize="9" r:id="rId1"/>
  <headerFooter alignWithMargins="0">
    <oddFooter>&amp;C第 &amp;P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P17"/>
  <sheetViews>
    <sheetView zoomScale="115" zoomScaleNormal="115" zoomScalePageLayoutView="0" workbookViewId="0" topLeftCell="A1">
      <selection activeCell="C7" sqref="C7"/>
    </sheetView>
  </sheetViews>
  <sheetFormatPr defaultColWidth="9.00390625" defaultRowHeight="16.5"/>
  <cols>
    <col min="1" max="1" width="19.875" style="79" customWidth="1"/>
    <col min="2" max="2" width="18.25390625" style="79" customWidth="1"/>
    <col min="3" max="3" width="21.50390625" style="79" customWidth="1"/>
    <col min="4" max="4" width="24.00390625" style="79" customWidth="1"/>
    <col min="5" max="16384" width="9.00390625" style="79" customWidth="1"/>
  </cols>
  <sheetData>
    <row r="2" spans="1:16" s="81" customFormat="1" ht="26.25" customHeight="1">
      <c r="A2" s="161" t="s">
        <v>215</v>
      </c>
      <c r="B2" s="16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9" ht="33.75" customHeight="1">
      <c r="A3" s="360" t="s">
        <v>254</v>
      </c>
      <c r="B3" s="360"/>
      <c r="C3" s="360"/>
      <c r="D3" s="360"/>
      <c r="E3" s="360"/>
      <c r="F3" s="360"/>
      <c r="G3" s="360"/>
      <c r="H3" s="360"/>
      <c r="I3" s="360"/>
    </row>
    <row r="4" spans="1:9" ht="25.5" customHeight="1">
      <c r="A4" s="361" t="s">
        <v>83</v>
      </c>
      <c r="B4" s="361" t="s">
        <v>84</v>
      </c>
      <c r="C4" s="361"/>
      <c r="D4" s="363" t="s">
        <v>85</v>
      </c>
      <c r="E4" s="82"/>
      <c r="F4" s="82"/>
      <c r="G4" s="82"/>
      <c r="H4" s="82"/>
      <c r="I4" s="82"/>
    </row>
    <row r="5" spans="1:4" ht="60" customHeight="1">
      <c r="A5" s="362"/>
      <c r="B5" s="83" t="s">
        <v>86</v>
      </c>
      <c r="C5" s="83" t="s">
        <v>87</v>
      </c>
      <c r="D5" s="362"/>
    </row>
    <row r="6" spans="1:4" ht="49.5" customHeight="1">
      <c r="A6" s="84" t="s">
        <v>88</v>
      </c>
      <c r="B6" s="85"/>
      <c r="C6" s="85"/>
      <c r="D6" s="84"/>
    </row>
    <row r="7" spans="1:4" ht="49.5" customHeight="1">
      <c r="A7" s="84" t="s">
        <v>89</v>
      </c>
      <c r="B7" s="85"/>
      <c r="C7" s="85"/>
      <c r="D7" s="84"/>
    </row>
    <row r="8" spans="1:4" ht="49.5" customHeight="1">
      <c r="A8" s="84" t="s">
        <v>90</v>
      </c>
      <c r="B8" s="85"/>
      <c r="C8" s="85"/>
      <c r="D8" s="84"/>
    </row>
    <row r="9" spans="1:4" ht="49.5" customHeight="1">
      <c r="A9" s="84" t="s">
        <v>259</v>
      </c>
      <c r="B9" s="85"/>
      <c r="C9" s="85"/>
      <c r="D9" s="84"/>
    </row>
    <row r="10" spans="1:4" ht="49.5" customHeight="1">
      <c r="A10" s="84" t="s">
        <v>282</v>
      </c>
      <c r="B10" s="85"/>
      <c r="C10" s="85"/>
      <c r="D10" s="84"/>
    </row>
    <row r="11" spans="1:4" ht="49.5" customHeight="1">
      <c r="A11" s="84" t="s">
        <v>91</v>
      </c>
      <c r="B11" s="86"/>
      <c r="C11" s="85"/>
      <c r="D11" s="179" t="s">
        <v>283</v>
      </c>
    </row>
    <row r="12" spans="1:4" ht="49.5" customHeight="1">
      <c r="A12" s="87" t="s">
        <v>92</v>
      </c>
      <c r="B12" s="88"/>
      <c r="C12" s="88"/>
      <c r="D12" s="87"/>
    </row>
    <row r="13" spans="1:4" ht="49.5" customHeight="1">
      <c r="A13" s="87" t="s">
        <v>93</v>
      </c>
      <c r="B13" s="88"/>
      <c r="C13" s="88"/>
      <c r="D13" s="87" t="s">
        <v>236</v>
      </c>
    </row>
    <row r="14" spans="1:4" ht="49.5" customHeight="1">
      <c r="A14" s="87" t="s">
        <v>94</v>
      </c>
      <c r="B14" s="88"/>
      <c r="C14" s="88"/>
      <c r="D14" s="88"/>
    </row>
    <row r="15" spans="1:4" ht="49.5" customHeight="1">
      <c r="A15" s="87" t="s">
        <v>95</v>
      </c>
      <c r="B15" s="89"/>
      <c r="C15" s="88"/>
      <c r="D15" s="88"/>
    </row>
    <row r="16" spans="1:4" s="92" customFormat="1" ht="49.5" customHeight="1">
      <c r="A16" s="87" t="s">
        <v>96</v>
      </c>
      <c r="B16" s="90"/>
      <c r="C16" s="91"/>
      <c r="D16" s="91"/>
    </row>
    <row r="17" spans="1:4" ht="16.5">
      <c r="A17" s="364" t="s">
        <v>284</v>
      </c>
      <c r="B17" s="364"/>
      <c r="C17" s="364"/>
      <c r="D17" s="364"/>
    </row>
  </sheetData>
  <sheetProtection/>
  <mergeCells count="5">
    <mergeCell ref="A3:I3"/>
    <mergeCell ref="A4:A5"/>
    <mergeCell ref="B4:C4"/>
    <mergeCell ref="D4:D5"/>
    <mergeCell ref="A17:D17"/>
  </mergeCells>
  <printOptions horizontalCentered="1"/>
  <pageMargins left="0.5511811023622047" right="0.5511811023622047" top="0.5905511811023623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Footer>&amp;C第 &amp;P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view="pageBreakPreview" zoomScale="115" zoomScaleSheetLayoutView="115" zoomScalePageLayoutView="0" workbookViewId="0" topLeftCell="A2">
      <selection activeCell="A28" sqref="A28"/>
    </sheetView>
  </sheetViews>
  <sheetFormatPr defaultColWidth="9.00390625" defaultRowHeight="16.5"/>
  <cols>
    <col min="1" max="1" width="11.625" style="40" bestFit="1" customWidth="1"/>
    <col min="2" max="2" width="7.125" style="40" customWidth="1"/>
    <col min="3" max="4" width="11.00390625" style="40" customWidth="1"/>
    <col min="5" max="6" width="14.75390625" style="40" customWidth="1"/>
    <col min="7" max="7" width="6.00390625" style="40" customWidth="1"/>
    <col min="8" max="8" width="8.50390625" style="40" customWidth="1"/>
    <col min="9" max="9" width="29.50390625" style="40" customWidth="1"/>
    <col min="10" max="10" width="10.875" style="40" customWidth="1"/>
    <col min="11" max="11" width="7.125" style="40" customWidth="1"/>
    <col min="12" max="13" width="8.125" style="40" customWidth="1"/>
    <col min="14" max="16" width="10.125" style="40" customWidth="1"/>
    <col min="17" max="19" width="5.375" style="40" customWidth="1"/>
    <col min="20" max="23" width="5.125" style="40" customWidth="1"/>
    <col min="24" max="24" width="33.875" style="40" customWidth="1"/>
    <col min="25" max="16384" width="9.00390625" style="40" customWidth="1"/>
  </cols>
  <sheetData>
    <row r="1" spans="1:24" s="118" customFormat="1" ht="24.75" customHeight="1">
      <c r="A1" s="372" t="s">
        <v>132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4" s="118" customFormat="1" ht="24.75" customHeight="1">
      <c r="A2" s="372" t="s">
        <v>205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</row>
    <row r="3" spans="1:24" s="119" customFormat="1" ht="16.5">
      <c r="A3" s="373" t="s">
        <v>256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</row>
    <row r="4" spans="1:24" s="119" customFormat="1" ht="17.25" thickBot="1">
      <c r="A4" s="374" t="s">
        <v>133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</row>
    <row r="5" spans="1:24" s="120" customFormat="1" ht="22.5" customHeight="1">
      <c r="A5" s="336" t="s">
        <v>134</v>
      </c>
      <c r="B5" s="375" t="s">
        <v>135</v>
      </c>
      <c r="C5" s="375"/>
      <c r="D5" s="375"/>
      <c r="E5" s="375"/>
      <c r="F5" s="375"/>
      <c r="G5" s="376" t="s">
        <v>136</v>
      </c>
      <c r="H5" s="378" t="s">
        <v>137</v>
      </c>
      <c r="I5" s="378" t="s">
        <v>138</v>
      </c>
      <c r="J5" s="380" t="s">
        <v>139</v>
      </c>
      <c r="K5" s="365" t="s">
        <v>140</v>
      </c>
      <c r="L5" s="367" t="s">
        <v>141</v>
      </c>
      <c r="M5" s="368"/>
      <c r="N5" s="367" t="s">
        <v>142</v>
      </c>
      <c r="O5" s="369"/>
      <c r="P5" s="368"/>
      <c r="Q5" s="367" t="s">
        <v>143</v>
      </c>
      <c r="R5" s="369"/>
      <c r="S5" s="368"/>
      <c r="T5" s="367" t="s">
        <v>144</v>
      </c>
      <c r="U5" s="369"/>
      <c r="V5" s="369"/>
      <c r="W5" s="368"/>
      <c r="X5" s="370" t="s">
        <v>145</v>
      </c>
    </row>
    <row r="6" spans="1:24" s="120" customFormat="1" ht="90.75" customHeight="1">
      <c r="A6" s="337"/>
      <c r="B6" s="116" t="s">
        <v>146</v>
      </c>
      <c r="C6" s="116" t="s">
        <v>147</v>
      </c>
      <c r="D6" s="121" t="s">
        <v>148</v>
      </c>
      <c r="E6" s="20" t="s">
        <v>149</v>
      </c>
      <c r="F6" s="20" t="s">
        <v>150</v>
      </c>
      <c r="G6" s="377"/>
      <c r="H6" s="379"/>
      <c r="I6" s="379"/>
      <c r="J6" s="252"/>
      <c r="K6" s="366"/>
      <c r="L6" s="20" t="s">
        <v>151</v>
      </c>
      <c r="M6" s="20" t="s">
        <v>152</v>
      </c>
      <c r="N6" s="122" t="s">
        <v>153</v>
      </c>
      <c r="O6" s="123" t="s">
        <v>154</v>
      </c>
      <c r="P6" s="20" t="s">
        <v>155</v>
      </c>
      <c r="Q6" s="117" t="s">
        <v>156</v>
      </c>
      <c r="R6" s="117" t="s">
        <v>157</v>
      </c>
      <c r="S6" s="117" t="s">
        <v>158</v>
      </c>
      <c r="T6" s="20" t="s">
        <v>159</v>
      </c>
      <c r="U6" s="20" t="s">
        <v>160</v>
      </c>
      <c r="V6" s="20" t="s">
        <v>161</v>
      </c>
      <c r="W6" s="115" t="s">
        <v>162</v>
      </c>
      <c r="X6" s="371"/>
    </row>
    <row r="7" spans="1:24" ht="16.5">
      <c r="A7" s="124" t="s">
        <v>163</v>
      </c>
      <c r="B7" s="125"/>
      <c r="C7" s="125"/>
      <c r="D7" s="125"/>
      <c r="E7" s="126" t="s">
        <v>164</v>
      </c>
      <c r="F7" s="126" t="s">
        <v>164</v>
      </c>
      <c r="G7" s="127"/>
      <c r="H7" s="127"/>
      <c r="I7" s="127"/>
      <c r="J7" s="127"/>
      <c r="K7" s="126" t="s">
        <v>164</v>
      </c>
      <c r="L7" s="127"/>
      <c r="M7" s="127"/>
      <c r="N7" s="126" t="s">
        <v>164</v>
      </c>
      <c r="O7" s="127"/>
      <c r="P7" s="127"/>
      <c r="Q7" s="127"/>
      <c r="R7" s="127"/>
      <c r="S7" s="127"/>
      <c r="T7" s="128" t="s">
        <v>164</v>
      </c>
      <c r="U7" s="128" t="s">
        <v>164</v>
      </c>
      <c r="V7" s="128" t="s">
        <v>164</v>
      </c>
      <c r="W7" s="128" t="s">
        <v>164</v>
      </c>
      <c r="X7" s="129"/>
    </row>
    <row r="8" spans="1:24" ht="16.5">
      <c r="A8" s="124" t="s">
        <v>165</v>
      </c>
      <c r="B8" s="125"/>
      <c r="C8" s="125"/>
      <c r="D8" s="125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9"/>
    </row>
    <row r="9" spans="1:24" ht="16.5">
      <c r="A9" s="124"/>
      <c r="B9" s="125"/>
      <c r="C9" s="125"/>
      <c r="D9" s="125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9"/>
    </row>
    <row r="10" spans="1:24" ht="16.5">
      <c r="A10" s="124"/>
      <c r="B10" s="125"/>
      <c r="C10" s="125"/>
      <c r="D10" s="125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9"/>
    </row>
    <row r="11" spans="1:24" ht="16.5">
      <c r="A11" s="124"/>
      <c r="B11" s="125"/>
      <c r="C11" s="125"/>
      <c r="D11" s="125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9"/>
    </row>
    <row r="12" spans="1:24" ht="16.5">
      <c r="A12" s="124" t="s">
        <v>166</v>
      </c>
      <c r="B12" s="125"/>
      <c r="C12" s="125"/>
      <c r="D12" s="12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9"/>
    </row>
    <row r="13" spans="1:24" ht="16.5">
      <c r="A13" s="124"/>
      <c r="B13" s="125"/>
      <c r="C13" s="125"/>
      <c r="D13" s="125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9"/>
    </row>
    <row r="14" spans="1:24" ht="16.5">
      <c r="A14" s="124"/>
      <c r="B14" s="125"/>
      <c r="C14" s="125"/>
      <c r="D14" s="125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9"/>
    </row>
    <row r="15" spans="1:24" ht="16.5">
      <c r="A15" s="130"/>
      <c r="B15" s="125"/>
      <c r="C15" s="125"/>
      <c r="D15" s="125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9"/>
    </row>
    <row r="16" spans="1:24" ht="16.5">
      <c r="A16" s="130"/>
      <c r="B16" s="125"/>
      <c r="C16" s="125"/>
      <c r="D16" s="125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9"/>
    </row>
    <row r="17" spans="1:24" ht="16.5">
      <c r="A17" s="130"/>
      <c r="B17" s="125"/>
      <c r="C17" s="125"/>
      <c r="D17" s="125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9"/>
    </row>
    <row r="18" spans="1:24" ht="16.5">
      <c r="A18" s="130"/>
      <c r="B18" s="125"/>
      <c r="C18" s="125"/>
      <c r="D18" s="125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9"/>
    </row>
    <row r="19" spans="1:24" ht="16.5">
      <c r="A19" s="130"/>
      <c r="B19" s="125"/>
      <c r="C19" s="125"/>
      <c r="D19" s="125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9"/>
    </row>
    <row r="20" spans="1:24" ht="16.5">
      <c r="A20" s="130"/>
      <c r="B20" s="125"/>
      <c r="C20" s="125"/>
      <c r="D20" s="125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9"/>
    </row>
    <row r="21" spans="1:24" ht="16.5">
      <c r="A21" s="130"/>
      <c r="B21" s="125"/>
      <c r="C21" s="125"/>
      <c r="D21" s="125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9"/>
    </row>
    <row r="22" spans="1:24" ht="16.5">
      <c r="A22" s="130"/>
      <c r="B22" s="125"/>
      <c r="C22" s="125"/>
      <c r="D22" s="125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9"/>
    </row>
    <row r="23" spans="1:24" ht="16.5">
      <c r="A23" s="130"/>
      <c r="B23" s="125"/>
      <c r="C23" s="125"/>
      <c r="D23" s="125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9"/>
    </row>
    <row r="24" spans="1:24" ht="16.5">
      <c r="A24" s="130"/>
      <c r="B24" s="125"/>
      <c r="C24" s="125"/>
      <c r="D24" s="125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9"/>
    </row>
    <row r="25" spans="1:24" ht="16.5">
      <c r="A25" s="130"/>
      <c r="B25" s="125"/>
      <c r="C25" s="125"/>
      <c r="D25" s="125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9"/>
    </row>
    <row r="26" spans="1:24" ht="16.5">
      <c r="A26" s="130"/>
      <c r="B26" s="131"/>
      <c r="C26" s="132"/>
      <c r="D26" s="125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9"/>
    </row>
    <row r="27" spans="1:24" ht="17.25" thickBot="1">
      <c r="A27" s="133"/>
      <c r="B27" s="134"/>
      <c r="C27" s="135"/>
      <c r="D27" s="13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8"/>
    </row>
    <row r="28" spans="1:23" s="141" customFormat="1" ht="13.5" customHeight="1">
      <c r="A28" s="139" t="s">
        <v>167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="141" customFormat="1" ht="14.25">
      <c r="A29" s="141" t="s">
        <v>168</v>
      </c>
    </row>
    <row r="30" s="141" customFormat="1" ht="14.25">
      <c r="A30" s="141" t="s">
        <v>169</v>
      </c>
    </row>
    <row r="31" s="141" customFormat="1" ht="14.25">
      <c r="A31" s="141" t="s">
        <v>170</v>
      </c>
    </row>
    <row r="32" s="141" customFormat="1" ht="14.25">
      <c r="A32" s="141" t="s">
        <v>171</v>
      </c>
    </row>
    <row r="33" s="141" customFormat="1" ht="14.25">
      <c r="A33" s="141" t="s">
        <v>172</v>
      </c>
    </row>
    <row r="34" s="141" customFormat="1" ht="14.25">
      <c r="A34" s="141" t="s">
        <v>173</v>
      </c>
    </row>
    <row r="35" s="141" customFormat="1" ht="14.25">
      <c r="A35" s="142" t="s">
        <v>174</v>
      </c>
    </row>
    <row r="36" s="141" customFormat="1" ht="14.25">
      <c r="A36" s="141" t="s">
        <v>175</v>
      </c>
    </row>
    <row r="37" s="141" customFormat="1" ht="14.25">
      <c r="A37" s="141" t="s">
        <v>176</v>
      </c>
    </row>
    <row r="38" s="141" customFormat="1" ht="14.25">
      <c r="A38" s="141" t="s">
        <v>177</v>
      </c>
    </row>
    <row r="39" s="141" customFormat="1" ht="14.25">
      <c r="A39" s="141" t="s">
        <v>178</v>
      </c>
    </row>
    <row r="40" spans="1:3" s="143" customFormat="1" ht="14.25">
      <c r="A40" s="141" t="s">
        <v>179</v>
      </c>
      <c r="B40" s="141"/>
      <c r="C40" s="141"/>
    </row>
    <row r="41" spans="1:21" s="141" customFormat="1" ht="14.25">
      <c r="A41" s="144" t="s">
        <v>255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</row>
    <row r="42" s="141" customFormat="1" ht="14.25">
      <c r="A42" s="142"/>
    </row>
    <row r="43" s="141" customFormat="1" ht="14.25"/>
  </sheetData>
  <sheetProtection/>
  <mergeCells count="16">
    <mergeCell ref="A1:X1"/>
    <mergeCell ref="A2:X2"/>
    <mergeCell ref="A3:X3"/>
    <mergeCell ref="A4:X4"/>
    <mergeCell ref="A5:A6"/>
    <mergeCell ref="B5:F5"/>
    <mergeCell ref="G5:G6"/>
    <mergeCell ref="H5:H6"/>
    <mergeCell ref="I5:I6"/>
    <mergeCell ref="J5:J6"/>
    <mergeCell ref="K5:K6"/>
    <mergeCell ref="L5:M5"/>
    <mergeCell ref="N5:P5"/>
    <mergeCell ref="Q5:S5"/>
    <mergeCell ref="T5:W5"/>
    <mergeCell ref="X5:X6"/>
  </mergeCells>
  <printOptions horizontalCentered="1"/>
  <pageMargins left="0.1968503937007874" right="0.1968503937007874" top="0.7874015748031497" bottom="0.7874015748031497" header="0.5118110236220472" footer="0.4724409448818898"/>
  <pageSetup fitToHeight="0" fitToWidth="1" horizontalDpi="600" verticalDpi="600" orientation="landscape" paperSize="8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zoomScalePageLayoutView="0" workbookViewId="0" topLeftCell="A1">
      <selection activeCell="A3" sqref="A3:X3"/>
    </sheetView>
  </sheetViews>
  <sheetFormatPr defaultColWidth="9.00390625" defaultRowHeight="16.5"/>
  <cols>
    <col min="1" max="1" width="11.625" style="40" bestFit="1" customWidth="1"/>
    <col min="2" max="3" width="7.125" style="40" customWidth="1"/>
    <col min="4" max="4" width="14.375" style="40" customWidth="1"/>
    <col min="5" max="5" width="15.00390625" style="40" customWidth="1"/>
    <col min="6" max="6" width="14.375" style="40" customWidth="1"/>
    <col min="7" max="7" width="6.00390625" style="40" customWidth="1"/>
    <col min="8" max="8" width="8.50390625" style="40" customWidth="1"/>
    <col min="9" max="9" width="29.50390625" style="40" customWidth="1"/>
    <col min="10" max="10" width="10.875" style="40" customWidth="1"/>
    <col min="11" max="11" width="7.125" style="40" customWidth="1"/>
    <col min="12" max="13" width="12.125" style="40" customWidth="1"/>
    <col min="14" max="16" width="9.375" style="40" customWidth="1"/>
    <col min="17" max="19" width="4.875" style="40" customWidth="1"/>
    <col min="20" max="23" width="5.00390625" style="40" customWidth="1"/>
    <col min="24" max="24" width="30.25390625" style="40" customWidth="1"/>
    <col min="25" max="16384" width="9.00390625" style="40" customWidth="1"/>
  </cols>
  <sheetData>
    <row r="1" spans="1:24" s="118" customFormat="1" ht="24.75" customHeight="1">
      <c r="A1" s="372" t="s">
        <v>180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4" s="118" customFormat="1" ht="24.75" customHeight="1">
      <c r="A2" s="372" t="s">
        <v>206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</row>
    <row r="3" spans="1:24" s="119" customFormat="1" ht="16.5">
      <c r="A3" s="373" t="s">
        <v>256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</row>
    <row r="4" spans="1:24" s="119" customFormat="1" ht="17.25" thickBot="1">
      <c r="A4" s="374" t="s">
        <v>133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</row>
    <row r="5" spans="1:24" s="120" customFormat="1" ht="22.5" customHeight="1">
      <c r="A5" s="336" t="s">
        <v>134</v>
      </c>
      <c r="B5" s="369" t="s">
        <v>135</v>
      </c>
      <c r="C5" s="369"/>
      <c r="D5" s="369"/>
      <c r="E5" s="369"/>
      <c r="F5" s="368"/>
      <c r="G5" s="376" t="s">
        <v>136</v>
      </c>
      <c r="H5" s="380" t="s">
        <v>181</v>
      </c>
      <c r="I5" s="378" t="s">
        <v>182</v>
      </c>
      <c r="J5" s="380" t="s">
        <v>139</v>
      </c>
      <c r="K5" s="365" t="s">
        <v>140</v>
      </c>
      <c r="L5" s="367" t="s">
        <v>141</v>
      </c>
      <c r="M5" s="368"/>
      <c r="N5" s="367" t="s">
        <v>183</v>
      </c>
      <c r="O5" s="369"/>
      <c r="P5" s="368"/>
      <c r="Q5" s="367" t="s">
        <v>143</v>
      </c>
      <c r="R5" s="369"/>
      <c r="S5" s="368"/>
      <c r="T5" s="367" t="s">
        <v>144</v>
      </c>
      <c r="U5" s="369"/>
      <c r="V5" s="369"/>
      <c r="W5" s="368"/>
      <c r="X5" s="370" t="s">
        <v>145</v>
      </c>
    </row>
    <row r="6" spans="1:24" s="120" customFormat="1" ht="87.75" customHeight="1">
      <c r="A6" s="337"/>
      <c r="B6" s="116" t="s">
        <v>146</v>
      </c>
      <c r="C6" s="116" t="s">
        <v>147</v>
      </c>
      <c r="D6" s="121" t="s">
        <v>148</v>
      </c>
      <c r="E6" s="20" t="s">
        <v>149</v>
      </c>
      <c r="F6" s="20" t="s">
        <v>150</v>
      </c>
      <c r="G6" s="377"/>
      <c r="H6" s="252"/>
      <c r="I6" s="379"/>
      <c r="J6" s="252"/>
      <c r="K6" s="366"/>
      <c r="L6" s="20" t="s">
        <v>184</v>
      </c>
      <c r="M6" s="20" t="s">
        <v>152</v>
      </c>
      <c r="N6" s="122" t="s">
        <v>153</v>
      </c>
      <c r="O6" s="123" t="s">
        <v>154</v>
      </c>
      <c r="P6" s="20" t="s">
        <v>155</v>
      </c>
      <c r="Q6" s="117" t="s">
        <v>156</v>
      </c>
      <c r="R6" s="117" t="s">
        <v>157</v>
      </c>
      <c r="S6" s="117" t="s">
        <v>158</v>
      </c>
      <c r="T6" s="20" t="s">
        <v>159</v>
      </c>
      <c r="U6" s="20" t="s">
        <v>160</v>
      </c>
      <c r="V6" s="20" t="s">
        <v>161</v>
      </c>
      <c r="W6" s="115" t="s">
        <v>162</v>
      </c>
      <c r="X6" s="371"/>
    </row>
    <row r="7" spans="1:24" ht="16.5">
      <c r="A7" s="124" t="s">
        <v>163</v>
      </c>
      <c r="B7" s="125"/>
      <c r="C7" s="125"/>
      <c r="D7" s="125"/>
      <c r="E7" s="126" t="s">
        <v>164</v>
      </c>
      <c r="F7" s="126" t="s">
        <v>164</v>
      </c>
      <c r="G7" s="127"/>
      <c r="H7" s="127"/>
      <c r="I7" s="127"/>
      <c r="J7" s="127"/>
      <c r="K7" s="127" t="s">
        <v>164</v>
      </c>
      <c r="L7" s="127"/>
      <c r="M7" s="127"/>
      <c r="N7" s="127" t="s">
        <v>164</v>
      </c>
      <c r="O7" s="127"/>
      <c r="P7" s="127"/>
      <c r="Q7" s="127"/>
      <c r="R7" s="127"/>
      <c r="S7" s="127"/>
      <c r="T7" s="145" t="s">
        <v>164</v>
      </c>
      <c r="U7" s="145" t="s">
        <v>164</v>
      </c>
      <c r="V7" s="145" t="s">
        <v>164</v>
      </c>
      <c r="W7" s="145" t="s">
        <v>164</v>
      </c>
      <c r="X7" s="129"/>
    </row>
    <row r="8" spans="1:24" ht="16.5">
      <c r="A8" s="124" t="s">
        <v>165</v>
      </c>
      <c r="B8" s="125"/>
      <c r="C8" s="125"/>
      <c r="D8" s="125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9"/>
    </row>
    <row r="9" spans="1:24" ht="16.5">
      <c r="A9" s="124"/>
      <c r="B9" s="125"/>
      <c r="C9" s="125"/>
      <c r="D9" s="125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9"/>
    </row>
    <row r="10" spans="1:24" ht="16.5">
      <c r="A10" s="124"/>
      <c r="B10" s="125"/>
      <c r="C10" s="125"/>
      <c r="D10" s="125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9"/>
    </row>
    <row r="11" spans="1:24" ht="16.5">
      <c r="A11" s="124"/>
      <c r="B11" s="125"/>
      <c r="C11" s="125"/>
      <c r="D11" s="125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9"/>
    </row>
    <row r="12" spans="1:24" ht="16.5">
      <c r="A12" s="124" t="s">
        <v>185</v>
      </c>
      <c r="B12" s="125"/>
      <c r="C12" s="125"/>
      <c r="D12" s="12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9"/>
    </row>
    <row r="13" spans="1:24" ht="16.5">
      <c r="A13" s="124"/>
      <c r="B13" s="125"/>
      <c r="C13" s="125"/>
      <c r="D13" s="125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9"/>
    </row>
    <row r="14" spans="1:24" ht="16.5">
      <c r="A14" s="124"/>
      <c r="B14" s="125"/>
      <c r="C14" s="125"/>
      <c r="D14" s="125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9"/>
    </row>
    <row r="15" spans="1:24" ht="16.5">
      <c r="A15" s="130"/>
      <c r="B15" s="125"/>
      <c r="C15" s="125"/>
      <c r="D15" s="125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9"/>
    </row>
    <row r="16" spans="1:24" ht="16.5">
      <c r="A16" s="130"/>
      <c r="B16" s="125"/>
      <c r="C16" s="125"/>
      <c r="D16" s="125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9"/>
    </row>
    <row r="17" spans="1:24" ht="16.5">
      <c r="A17" s="130"/>
      <c r="B17" s="125"/>
      <c r="C17" s="125"/>
      <c r="D17" s="125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9"/>
    </row>
    <row r="18" spans="1:24" ht="16.5">
      <c r="A18" s="130"/>
      <c r="B18" s="125"/>
      <c r="C18" s="125"/>
      <c r="D18" s="125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9"/>
    </row>
    <row r="19" spans="1:24" ht="16.5">
      <c r="A19" s="130"/>
      <c r="B19" s="125"/>
      <c r="C19" s="125"/>
      <c r="D19" s="125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9"/>
    </row>
    <row r="20" spans="1:24" ht="16.5">
      <c r="A20" s="130"/>
      <c r="B20" s="125"/>
      <c r="C20" s="125"/>
      <c r="D20" s="125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9"/>
    </row>
    <row r="21" spans="1:24" ht="16.5">
      <c r="A21" s="130"/>
      <c r="B21" s="125"/>
      <c r="C21" s="125"/>
      <c r="D21" s="125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9"/>
    </row>
    <row r="22" spans="1:24" ht="16.5">
      <c r="A22" s="130"/>
      <c r="B22" s="125"/>
      <c r="C22" s="125"/>
      <c r="D22" s="125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9"/>
    </row>
    <row r="23" spans="1:24" ht="16.5">
      <c r="A23" s="130"/>
      <c r="B23" s="125"/>
      <c r="C23" s="125"/>
      <c r="D23" s="125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9"/>
    </row>
    <row r="24" spans="1:24" ht="16.5">
      <c r="A24" s="130"/>
      <c r="B24" s="125"/>
      <c r="C24" s="125"/>
      <c r="D24" s="125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9"/>
    </row>
    <row r="25" spans="1:24" ht="16.5">
      <c r="A25" s="130"/>
      <c r="B25" s="125"/>
      <c r="C25" s="125"/>
      <c r="D25" s="125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9"/>
    </row>
    <row r="26" spans="1:24" ht="16.5">
      <c r="A26" s="130"/>
      <c r="B26" s="125"/>
      <c r="C26" s="125"/>
      <c r="D26" s="125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9"/>
    </row>
    <row r="27" spans="1:24" ht="16.5">
      <c r="A27" s="130"/>
      <c r="B27" s="125"/>
      <c r="C27" s="125"/>
      <c r="D27" s="125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9"/>
    </row>
    <row r="28" spans="1:24" ht="16.5">
      <c r="A28" s="130"/>
      <c r="B28" s="125"/>
      <c r="C28" s="125"/>
      <c r="D28" s="125"/>
      <c r="E28" s="127"/>
      <c r="F28" s="127"/>
      <c r="G28" s="14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9"/>
    </row>
    <row r="29" spans="1:24" ht="16.5">
      <c r="A29" s="130"/>
      <c r="B29" s="125"/>
      <c r="C29" s="125"/>
      <c r="D29" s="125"/>
      <c r="E29" s="127"/>
      <c r="F29" s="127"/>
      <c r="G29" s="14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9"/>
    </row>
    <row r="30" spans="1:24" ht="16.5">
      <c r="A30" s="130"/>
      <c r="B30" s="125"/>
      <c r="C30" s="125"/>
      <c r="D30" s="125"/>
      <c r="E30" s="127"/>
      <c r="F30" s="127"/>
      <c r="G30" s="14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9"/>
    </row>
    <row r="31" spans="1:24" ht="16.5">
      <c r="A31" s="130"/>
      <c r="B31" s="131"/>
      <c r="C31" s="132"/>
      <c r="D31" s="125"/>
      <c r="E31" s="127"/>
      <c r="F31" s="127"/>
      <c r="G31" s="14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9"/>
    </row>
    <row r="32" spans="1:24" ht="17.25" thickBot="1">
      <c r="A32" s="133"/>
      <c r="B32" s="134"/>
      <c r="C32" s="135"/>
      <c r="D32" s="136"/>
      <c r="E32" s="137"/>
      <c r="F32" s="137"/>
      <c r="G32" s="148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</row>
    <row r="33" s="141" customFormat="1" ht="14.25">
      <c r="A33" s="141" t="s">
        <v>186</v>
      </c>
    </row>
    <row r="34" spans="1:23" s="141" customFormat="1" ht="14.25">
      <c r="A34" s="142" t="s">
        <v>187</v>
      </c>
      <c r="C34" s="142"/>
      <c r="D34" s="142"/>
      <c r="E34" s="142"/>
      <c r="F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</row>
    <row r="35" s="141" customFormat="1" ht="14.25">
      <c r="A35" s="142" t="s">
        <v>188</v>
      </c>
    </row>
    <row r="36" s="141" customFormat="1" ht="14.25">
      <c r="A36" s="141" t="s">
        <v>189</v>
      </c>
    </row>
    <row r="37" spans="1:23" s="142" customFormat="1" ht="14.25">
      <c r="A37" s="141" t="s">
        <v>190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</row>
    <row r="38" spans="1:10" ht="16.5">
      <c r="A38" s="141" t="s">
        <v>191</v>
      </c>
      <c r="B38" s="141"/>
      <c r="C38" s="141"/>
      <c r="D38" s="141"/>
      <c r="E38" s="141"/>
      <c r="F38" s="141"/>
      <c r="G38" s="141"/>
      <c r="H38" s="141"/>
      <c r="I38" s="141"/>
      <c r="J38" s="141"/>
    </row>
    <row r="39" spans="1:7" ht="16.5">
      <c r="A39" s="141" t="s">
        <v>192</v>
      </c>
      <c r="G39" s="141"/>
    </row>
    <row r="40" spans="1:9" ht="16.5">
      <c r="A40" s="149" t="s">
        <v>257</v>
      </c>
      <c r="B40" s="150"/>
      <c r="C40" s="151"/>
      <c r="D40" s="151"/>
      <c r="E40" s="151"/>
      <c r="F40" s="151"/>
      <c r="G40" s="141"/>
      <c r="H40" s="151"/>
      <c r="I40" s="151"/>
    </row>
    <row r="41" spans="1:7" ht="16.5">
      <c r="A41" s="141"/>
      <c r="G41" s="143"/>
    </row>
    <row r="42" spans="1:7" ht="16.5">
      <c r="A42" s="141"/>
      <c r="G42" s="143"/>
    </row>
    <row r="43" ht="16.5">
      <c r="G43" s="144"/>
    </row>
    <row r="44" ht="16.5">
      <c r="G44" s="141"/>
    </row>
    <row r="45" ht="16.5">
      <c r="G45" s="141"/>
    </row>
    <row r="46" ht="16.5">
      <c r="G46" s="141"/>
    </row>
  </sheetData>
  <sheetProtection/>
  <mergeCells count="16">
    <mergeCell ref="A1:X1"/>
    <mergeCell ref="A2:X2"/>
    <mergeCell ref="A3:X3"/>
    <mergeCell ref="A4:X4"/>
    <mergeCell ref="A5:A6"/>
    <mergeCell ref="B5:F5"/>
    <mergeCell ref="G5:G6"/>
    <mergeCell ref="H5:H6"/>
    <mergeCell ref="I5:I6"/>
    <mergeCell ref="J5:J6"/>
    <mergeCell ref="K5:K6"/>
    <mergeCell ref="L5:M5"/>
    <mergeCell ref="N5:P5"/>
    <mergeCell ref="Q5:S5"/>
    <mergeCell ref="T5:W5"/>
    <mergeCell ref="X5:X6"/>
  </mergeCells>
  <printOptions horizontalCentered="1"/>
  <pageMargins left="0.1968503937007874" right="0.1968503937007874" top="0.7874015748031497" bottom="0.7874015748031497" header="0.5118110236220472" footer="0.4724409448818898"/>
  <pageSetup fitToHeight="0" fitToWidth="1" horizontalDpi="600" verticalDpi="600" orientation="landscape" paperSize="8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8"/>
  <sheetViews>
    <sheetView view="pageBreakPreview" zoomScaleSheetLayoutView="100" zoomScalePageLayoutView="0" workbookViewId="0" topLeftCell="A1">
      <selection activeCell="A3" sqref="A3:F3"/>
    </sheetView>
  </sheetViews>
  <sheetFormatPr defaultColWidth="9.00390625" defaultRowHeight="16.5"/>
  <cols>
    <col min="1" max="1" width="15.625" style="0" customWidth="1"/>
    <col min="2" max="4" width="17.00390625" style="0" customWidth="1"/>
    <col min="5" max="5" width="31.625" style="0" customWidth="1"/>
    <col min="6" max="6" width="29.125" style="0" customWidth="1"/>
  </cols>
  <sheetData>
    <row r="1" spans="1:23" s="153" customFormat="1" ht="21">
      <c r="A1" s="372" t="s">
        <v>193</v>
      </c>
      <c r="B1" s="372"/>
      <c r="C1" s="372"/>
      <c r="D1" s="372"/>
      <c r="E1" s="372"/>
      <c r="F1" s="37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6" s="153" customFormat="1" ht="21">
      <c r="A2" s="381" t="s">
        <v>207</v>
      </c>
      <c r="B2" s="381"/>
      <c r="C2" s="381"/>
      <c r="D2" s="381"/>
      <c r="E2" s="381"/>
      <c r="F2" s="381"/>
    </row>
    <row r="3" spans="1:22" s="119" customFormat="1" ht="16.5">
      <c r="A3" s="373" t="s">
        <v>256</v>
      </c>
      <c r="B3" s="373"/>
      <c r="C3" s="373"/>
      <c r="D3" s="373"/>
      <c r="E3" s="373"/>
      <c r="F3" s="373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2" s="119" customFormat="1" ht="16.5">
      <c r="A4" s="382" t="s">
        <v>133</v>
      </c>
      <c r="B4" s="382"/>
      <c r="C4" s="382"/>
      <c r="D4" s="382"/>
      <c r="E4" s="382"/>
      <c r="F4" s="382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6" s="156" customFormat="1" ht="67.5" customHeight="1">
      <c r="A5" s="155" t="s">
        <v>194</v>
      </c>
      <c r="B5" s="20" t="s">
        <v>195</v>
      </c>
      <c r="C5" s="20" t="s">
        <v>196</v>
      </c>
      <c r="D5" s="155" t="s">
        <v>197</v>
      </c>
      <c r="E5" s="155" t="s">
        <v>198</v>
      </c>
      <c r="F5" s="155" t="s">
        <v>199</v>
      </c>
    </row>
    <row r="6" spans="1:6" s="156" customFormat="1" ht="27.75" customHeight="1">
      <c r="A6" s="124" t="s">
        <v>163</v>
      </c>
      <c r="B6" s="155"/>
      <c r="C6" s="155"/>
      <c r="D6" s="155"/>
      <c r="E6" s="155"/>
      <c r="F6" s="155"/>
    </row>
    <row r="7" spans="1:6" s="156" customFormat="1" ht="27.75" customHeight="1">
      <c r="A7" s="124" t="s">
        <v>165</v>
      </c>
      <c r="B7" s="155"/>
      <c r="C7" s="155"/>
      <c r="D7" s="155"/>
      <c r="E7" s="155"/>
      <c r="F7" s="155"/>
    </row>
    <row r="8" spans="1:6" s="156" customFormat="1" ht="27.75" customHeight="1">
      <c r="A8" s="155" t="s">
        <v>200</v>
      </c>
      <c r="B8" s="155"/>
      <c r="C8" s="155"/>
      <c r="D8" s="155"/>
      <c r="E8" s="155"/>
      <c r="F8" s="155"/>
    </row>
    <row r="9" spans="1:6" s="156" customFormat="1" ht="27.75" customHeight="1">
      <c r="A9" s="155"/>
      <c r="B9" s="155"/>
      <c r="C9" s="155"/>
      <c r="D9" s="155"/>
      <c r="E9" s="155"/>
      <c r="F9" s="155"/>
    </row>
    <row r="10" spans="1:6" s="156" customFormat="1" ht="27.75" customHeight="1">
      <c r="A10" s="155"/>
      <c r="B10" s="155"/>
      <c r="C10" s="155"/>
      <c r="D10" s="155"/>
      <c r="E10" s="155"/>
      <c r="F10" s="155"/>
    </row>
    <row r="11" spans="1:6" s="156" customFormat="1" ht="27.75" customHeight="1">
      <c r="A11" s="155"/>
      <c r="B11" s="155"/>
      <c r="C11" s="155"/>
      <c r="D11" s="155"/>
      <c r="E11" s="155"/>
      <c r="F11" s="155"/>
    </row>
    <row r="12" spans="1:6" s="156" customFormat="1" ht="27.75" customHeight="1">
      <c r="A12" s="155"/>
      <c r="B12" s="155"/>
      <c r="C12" s="155"/>
      <c r="D12" s="155"/>
      <c r="E12" s="155"/>
      <c r="F12" s="155"/>
    </row>
    <row r="13" spans="1:6" s="156" customFormat="1" ht="27.75" customHeight="1">
      <c r="A13" s="155"/>
      <c r="B13" s="155"/>
      <c r="C13" s="155"/>
      <c r="D13" s="155"/>
      <c r="E13" s="155"/>
      <c r="F13" s="155"/>
    </row>
    <row r="14" spans="1:6" s="156" customFormat="1" ht="27.75" customHeight="1">
      <c r="A14" s="155"/>
      <c r="B14" s="155"/>
      <c r="C14" s="155"/>
      <c r="D14" s="155"/>
      <c r="E14" s="155"/>
      <c r="F14" s="155"/>
    </row>
    <row r="15" spans="1:6" s="156" customFormat="1" ht="27.75" customHeight="1">
      <c r="A15" s="155"/>
      <c r="B15" s="155"/>
      <c r="C15" s="155"/>
      <c r="D15" s="155"/>
      <c r="E15" s="155"/>
      <c r="F15" s="155"/>
    </row>
    <row r="16" spans="1:6" s="156" customFormat="1" ht="27.75" customHeight="1">
      <c r="A16" s="155"/>
      <c r="B16" s="155"/>
      <c r="C16" s="155"/>
      <c r="D16" s="155"/>
      <c r="E16" s="155"/>
      <c r="F16" s="155"/>
    </row>
    <row r="17" spans="1:6" s="156" customFormat="1" ht="27.75" customHeight="1">
      <c r="A17" s="383" t="s">
        <v>201</v>
      </c>
      <c r="B17" s="383"/>
      <c r="C17" s="383"/>
      <c r="D17" s="383"/>
      <c r="E17" s="383"/>
      <c r="F17" s="383"/>
    </row>
    <row r="18" spans="1:6" s="156" customFormat="1" ht="27.75" customHeight="1">
      <c r="A18" s="384"/>
      <c r="B18" s="384"/>
      <c r="C18" s="384"/>
      <c r="D18" s="384"/>
      <c r="E18" s="384"/>
      <c r="F18" s="157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</sheetData>
  <sheetProtection/>
  <mergeCells count="6">
    <mergeCell ref="A1:F1"/>
    <mergeCell ref="A2:F2"/>
    <mergeCell ref="A3:F3"/>
    <mergeCell ref="A4:F4"/>
    <mergeCell ref="A17:F17"/>
    <mergeCell ref="A18:E18"/>
  </mergeCell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SheetLayoutView="100" zoomScalePageLayoutView="0" workbookViewId="0" topLeftCell="A1">
      <selection activeCell="D23" sqref="D23"/>
    </sheetView>
  </sheetViews>
  <sheetFormatPr defaultColWidth="9.00390625" defaultRowHeight="16.5"/>
  <cols>
    <col min="1" max="1" width="15.625" style="0" customWidth="1"/>
    <col min="2" max="4" width="17.00390625" style="0" customWidth="1"/>
    <col min="5" max="5" width="31.625" style="0" customWidth="1"/>
    <col min="6" max="6" width="29.125" style="0" customWidth="1"/>
  </cols>
  <sheetData>
    <row r="1" spans="1:6" s="118" customFormat="1" ht="21">
      <c r="A1" s="372" t="s">
        <v>202</v>
      </c>
      <c r="B1" s="372"/>
      <c r="C1" s="372"/>
      <c r="D1" s="372"/>
      <c r="E1" s="372"/>
      <c r="F1" s="372"/>
    </row>
    <row r="2" spans="1:6" s="118" customFormat="1" ht="21">
      <c r="A2" s="381" t="s">
        <v>208</v>
      </c>
      <c r="B2" s="381"/>
      <c r="C2" s="381"/>
      <c r="D2" s="381"/>
      <c r="E2" s="381"/>
      <c r="F2" s="381"/>
    </row>
    <row r="3" spans="1:22" s="119" customFormat="1" ht="16.5">
      <c r="A3" s="373" t="s">
        <v>256</v>
      </c>
      <c r="B3" s="373"/>
      <c r="C3" s="373"/>
      <c r="D3" s="373"/>
      <c r="E3" s="373"/>
      <c r="F3" s="373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2" s="119" customFormat="1" ht="16.5">
      <c r="A4" s="382" t="s">
        <v>133</v>
      </c>
      <c r="B4" s="382"/>
      <c r="C4" s="382"/>
      <c r="D4" s="382"/>
      <c r="E4" s="382"/>
      <c r="F4" s="382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6" s="156" customFormat="1" ht="67.5" customHeight="1">
      <c r="A5" s="155" t="s">
        <v>194</v>
      </c>
      <c r="B5" s="20" t="s">
        <v>195</v>
      </c>
      <c r="C5" s="20" t="s">
        <v>196</v>
      </c>
      <c r="D5" s="155" t="s">
        <v>197</v>
      </c>
      <c r="E5" s="155" t="s">
        <v>198</v>
      </c>
      <c r="F5" s="155" t="s">
        <v>199</v>
      </c>
    </row>
    <row r="6" spans="1:6" s="156" customFormat="1" ht="27.75" customHeight="1">
      <c r="A6" s="124" t="s">
        <v>163</v>
      </c>
      <c r="B6" s="155"/>
      <c r="C6" s="155"/>
      <c r="D6" s="155"/>
      <c r="E6" s="155"/>
      <c r="F6" s="155"/>
    </row>
    <row r="7" spans="1:6" s="156" customFormat="1" ht="27.75" customHeight="1">
      <c r="A7" s="155" t="s">
        <v>203</v>
      </c>
      <c r="B7" s="155"/>
      <c r="C7" s="155"/>
      <c r="D7" s="155"/>
      <c r="E7" s="155"/>
      <c r="F7" s="155"/>
    </row>
    <row r="8" spans="1:6" s="156" customFormat="1" ht="27.75" customHeight="1">
      <c r="A8" s="155" t="s">
        <v>200</v>
      </c>
      <c r="B8" s="155"/>
      <c r="C8" s="155"/>
      <c r="D8" s="155"/>
      <c r="E8" s="155"/>
      <c r="F8" s="155"/>
    </row>
    <row r="9" spans="1:6" s="156" customFormat="1" ht="27.75" customHeight="1">
      <c r="A9" s="155"/>
      <c r="B9" s="155"/>
      <c r="C9" s="155"/>
      <c r="D9" s="155"/>
      <c r="E9" s="155"/>
      <c r="F9" s="155"/>
    </row>
    <row r="10" spans="1:6" s="156" customFormat="1" ht="27.75" customHeight="1">
      <c r="A10" s="155"/>
      <c r="B10" s="155"/>
      <c r="C10" s="155"/>
      <c r="D10" s="155"/>
      <c r="E10" s="155"/>
      <c r="F10" s="155"/>
    </row>
    <row r="11" spans="1:6" s="156" customFormat="1" ht="27.75" customHeight="1">
      <c r="A11" s="155"/>
      <c r="B11" s="155"/>
      <c r="C11" s="155"/>
      <c r="D11" s="155"/>
      <c r="E11" s="155"/>
      <c r="F11" s="155"/>
    </row>
    <row r="12" spans="1:6" s="156" customFormat="1" ht="27.75" customHeight="1">
      <c r="A12" s="155"/>
      <c r="B12" s="155"/>
      <c r="C12" s="155"/>
      <c r="D12" s="155"/>
      <c r="E12" s="155"/>
      <c r="F12" s="155"/>
    </row>
    <row r="13" spans="1:6" s="156" customFormat="1" ht="27.75" customHeight="1">
      <c r="A13" s="155"/>
      <c r="B13" s="155"/>
      <c r="C13" s="155"/>
      <c r="D13" s="155"/>
      <c r="E13" s="155"/>
      <c r="F13" s="155"/>
    </row>
    <row r="14" spans="1:6" s="156" customFormat="1" ht="27.75" customHeight="1">
      <c r="A14" s="155"/>
      <c r="B14" s="155"/>
      <c r="C14" s="155"/>
      <c r="D14" s="155"/>
      <c r="E14" s="155"/>
      <c r="F14" s="155"/>
    </row>
    <row r="15" spans="1:6" s="156" customFormat="1" ht="27.75" customHeight="1">
      <c r="A15" s="155"/>
      <c r="B15" s="155"/>
      <c r="C15" s="155"/>
      <c r="D15" s="155"/>
      <c r="E15" s="155"/>
      <c r="F15" s="155"/>
    </row>
    <row r="16" spans="1:6" s="156" customFormat="1" ht="27.75" customHeight="1">
      <c r="A16" s="155"/>
      <c r="B16" s="155"/>
      <c r="C16" s="155"/>
      <c r="D16" s="155"/>
      <c r="E16" s="155"/>
      <c r="F16" s="155"/>
    </row>
    <row r="17" spans="1:6" s="156" customFormat="1" ht="27.75" customHeight="1">
      <c r="A17" s="383" t="s">
        <v>204</v>
      </c>
      <c r="B17" s="383"/>
      <c r="C17" s="383"/>
      <c r="D17" s="383"/>
      <c r="E17" s="383"/>
      <c r="F17" s="383"/>
    </row>
    <row r="18" spans="1:6" s="156" customFormat="1" ht="27.75" customHeight="1">
      <c r="A18" s="384"/>
      <c r="B18" s="384"/>
      <c r="C18" s="384"/>
      <c r="D18" s="384"/>
      <c r="E18" s="384"/>
      <c r="F18" s="157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</sheetData>
  <sheetProtection/>
  <mergeCells count="6">
    <mergeCell ref="A1:F1"/>
    <mergeCell ref="A2:F2"/>
    <mergeCell ref="A3:F3"/>
    <mergeCell ref="A4:F4"/>
    <mergeCell ref="A17:F17"/>
    <mergeCell ref="A18:E18"/>
  </mergeCell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zoomScale="80" zoomScaleNormal="80" zoomScalePageLayoutView="0" workbookViewId="0" topLeftCell="A4">
      <selection activeCell="A7" sqref="A7:N7"/>
    </sheetView>
  </sheetViews>
  <sheetFormatPr defaultColWidth="9.00390625" defaultRowHeight="16.5"/>
  <cols>
    <col min="1" max="1" width="9.50390625" style="46" bestFit="1" customWidth="1"/>
    <col min="2" max="2" width="16.125" style="46" bestFit="1" customWidth="1"/>
    <col min="3" max="3" width="7.50390625" style="46" bestFit="1" customWidth="1"/>
    <col min="4" max="4" width="11.625" style="46" bestFit="1" customWidth="1"/>
    <col min="5" max="5" width="7.50390625" style="46" bestFit="1" customWidth="1"/>
    <col min="6" max="6" width="13.875" style="46" bestFit="1" customWidth="1"/>
    <col min="7" max="7" width="7.50390625" style="46" bestFit="1" customWidth="1"/>
    <col min="8" max="8" width="9.50390625" style="46" bestFit="1" customWidth="1"/>
    <col min="9" max="9" width="16.125" style="46" bestFit="1" customWidth="1"/>
    <col min="10" max="10" width="7.50390625" style="46" bestFit="1" customWidth="1"/>
    <col min="11" max="11" width="11.625" style="46" bestFit="1" customWidth="1"/>
    <col min="12" max="12" width="7.50390625" style="46" bestFit="1" customWidth="1"/>
    <col min="13" max="13" width="13.875" style="46" bestFit="1" customWidth="1"/>
    <col min="14" max="14" width="7.50390625" style="46" bestFit="1" customWidth="1"/>
    <col min="15" max="16384" width="9.00390625" style="46" customWidth="1"/>
  </cols>
  <sheetData>
    <row r="2" spans="1:14" ht="30" customHeight="1">
      <c r="A2" s="245" t="s">
        <v>234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s="48" customFormat="1" ht="25.5" customHeight="1">
      <c r="A3" s="244" t="s">
        <v>242</v>
      </c>
      <c r="B3" s="244"/>
      <c r="C3" s="244"/>
      <c r="D3" s="244"/>
      <c r="E3" s="244"/>
      <c r="F3" s="244"/>
      <c r="G3" s="249"/>
      <c r="H3" s="250" t="s">
        <v>243</v>
      </c>
      <c r="I3" s="244"/>
      <c r="J3" s="244"/>
      <c r="K3" s="244"/>
      <c r="L3" s="244"/>
      <c r="M3" s="244"/>
      <c r="N3" s="244"/>
    </row>
    <row r="4" spans="1:14" ht="30.75" customHeight="1">
      <c r="A4" s="200" t="s">
        <v>7</v>
      </c>
      <c r="B4" s="246">
        <v>43830</v>
      </c>
      <c r="C4" s="247"/>
      <c r="D4" s="247"/>
      <c r="E4" s="247"/>
      <c r="F4" s="247"/>
      <c r="G4" s="248"/>
      <c r="H4" s="204" t="s">
        <v>7</v>
      </c>
      <c r="I4" s="246">
        <v>43465</v>
      </c>
      <c r="J4" s="247"/>
      <c r="K4" s="247"/>
      <c r="L4" s="247"/>
      <c r="M4" s="247"/>
      <c r="N4" s="247"/>
    </row>
    <row r="5" spans="1:14" ht="30.75" customHeight="1">
      <c r="A5" s="200"/>
      <c r="B5" s="8" t="s">
        <v>6</v>
      </c>
      <c r="C5" s="8" t="s">
        <v>56</v>
      </c>
      <c r="D5" s="8" t="s">
        <v>45</v>
      </c>
      <c r="E5" s="8" t="s">
        <v>56</v>
      </c>
      <c r="F5" s="8" t="s">
        <v>57</v>
      </c>
      <c r="G5" s="49" t="s">
        <v>56</v>
      </c>
      <c r="H5" s="204"/>
      <c r="I5" s="8" t="s">
        <v>6</v>
      </c>
      <c r="J5" s="8" t="s">
        <v>56</v>
      </c>
      <c r="K5" s="8" t="s">
        <v>45</v>
      </c>
      <c r="L5" s="8" t="s">
        <v>56</v>
      </c>
      <c r="M5" s="8" t="s">
        <v>57</v>
      </c>
      <c r="N5" s="8" t="s">
        <v>56</v>
      </c>
    </row>
    <row r="6" spans="1:14" ht="39" customHeight="1">
      <c r="A6" s="8"/>
      <c r="B6" s="8"/>
      <c r="C6" s="8"/>
      <c r="D6" s="8"/>
      <c r="E6" s="8"/>
      <c r="F6" s="8"/>
      <c r="G6" s="49"/>
      <c r="H6" s="50"/>
      <c r="I6" s="8"/>
      <c r="J6" s="8"/>
      <c r="K6" s="8"/>
      <c r="L6" s="8"/>
      <c r="M6" s="8"/>
      <c r="N6" s="8"/>
    </row>
    <row r="7" spans="1:14" ht="61.5" customHeight="1">
      <c r="A7" s="236" t="s">
        <v>244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</row>
    <row r="9" spans="2:12" ht="32.25" customHeight="1">
      <c r="B9" s="245" t="s">
        <v>241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</row>
    <row r="10" spans="2:12" s="48" customFormat="1" ht="27.75" customHeight="1">
      <c r="B10" s="47" t="s">
        <v>58</v>
      </c>
      <c r="C10" s="244" t="s">
        <v>59</v>
      </c>
      <c r="D10" s="244"/>
      <c r="E10" s="244" t="s">
        <v>8</v>
      </c>
      <c r="F10" s="244"/>
      <c r="G10" s="244" t="s">
        <v>60</v>
      </c>
      <c r="H10" s="244"/>
      <c r="I10" s="244"/>
      <c r="J10" s="244" t="s">
        <v>61</v>
      </c>
      <c r="K10" s="244"/>
      <c r="L10" s="244"/>
    </row>
    <row r="11" spans="2:12" ht="30.75" customHeight="1">
      <c r="B11" s="47"/>
      <c r="C11" s="244"/>
      <c r="D11" s="244"/>
      <c r="E11" s="244"/>
      <c r="F11" s="244"/>
      <c r="G11" s="244"/>
      <c r="H11" s="244"/>
      <c r="I11" s="244"/>
      <c r="J11" s="244"/>
      <c r="K11" s="244"/>
      <c r="L11" s="244"/>
    </row>
    <row r="12" spans="2:12" ht="30.75" customHeight="1">
      <c r="B12" s="47"/>
      <c r="C12" s="244"/>
      <c r="D12" s="244"/>
      <c r="E12" s="244"/>
      <c r="F12" s="244"/>
      <c r="G12" s="244"/>
      <c r="H12" s="244"/>
      <c r="I12" s="244"/>
      <c r="J12" s="244"/>
      <c r="K12" s="244"/>
      <c r="L12" s="244"/>
    </row>
    <row r="13" spans="2:12" ht="30.75" customHeight="1">
      <c r="B13" s="47"/>
      <c r="C13" s="244"/>
      <c r="D13" s="244"/>
      <c r="E13" s="244"/>
      <c r="F13" s="244"/>
      <c r="G13" s="244"/>
      <c r="H13" s="244"/>
      <c r="I13" s="244"/>
      <c r="J13" s="244"/>
      <c r="K13" s="244"/>
      <c r="L13" s="244"/>
    </row>
    <row r="14" spans="2:12" ht="30.75" customHeight="1">
      <c r="B14" s="47"/>
      <c r="C14" s="244"/>
      <c r="D14" s="244"/>
      <c r="E14" s="244"/>
      <c r="F14" s="244"/>
      <c r="G14" s="244"/>
      <c r="H14" s="244"/>
      <c r="I14" s="244"/>
      <c r="J14" s="244"/>
      <c r="K14" s="244"/>
      <c r="L14" s="244"/>
    </row>
    <row r="15" spans="2:12" ht="30.75" customHeight="1">
      <c r="B15" s="47"/>
      <c r="C15" s="244"/>
      <c r="D15" s="244"/>
      <c r="E15" s="244"/>
      <c r="F15" s="244"/>
      <c r="G15" s="244"/>
      <c r="H15" s="244"/>
      <c r="I15" s="244"/>
      <c r="J15" s="244"/>
      <c r="K15" s="244"/>
      <c r="L15" s="244"/>
    </row>
    <row r="16" ht="16.5">
      <c r="A16" s="46" t="s">
        <v>216</v>
      </c>
    </row>
  </sheetData>
  <sheetProtection/>
  <mergeCells count="33">
    <mergeCell ref="A4:A5"/>
    <mergeCell ref="B4:G4"/>
    <mergeCell ref="H4:H5"/>
    <mergeCell ref="I4:N4"/>
    <mergeCell ref="A3:G3"/>
    <mergeCell ref="H3:N3"/>
    <mergeCell ref="A2:N2"/>
    <mergeCell ref="C10:D10"/>
    <mergeCell ref="E10:F10"/>
    <mergeCell ref="G10:I10"/>
    <mergeCell ref="J10:L10"/>
    <mergeCell ref="C11:D11"/>
    <mergeCell ref="E11:F11"/>
    <mergeCell ref="G11:I11"/>
    <mergeCell ref="J11:L11"/>
    <mergeCell ref="B9:L9"/>
    <mergeCell ref="E12:F12"/>
    <mergeCell ref="G12:I12"/>
    <mergeCell ref="J12:L12"/>
    <mergeCell ref="C13:D13"/>
    <mergeCell ref="E13:F13"/>
    <mergeCell ref="G13:I13"/>
    <mergeCell ref="J13:L13"/>
    <mergeCell ref="A7:N7"/>
    <mergeCell ref="C14:D14"/>
    <mergeCell ref="E14:F14"/>
    <mergeCell ref="G14:I14"/>
    <mergeCell ref="J14:L14"/>
    <mergeCell ref="C15:D15"/>
    <mergeCell ref="E15:F15"/>
    <mergeCell ref="G15:I15"/>
    <mergeCell ref="J15:L15"/>
    <mergeCell ref="C12:D12"/>
  </mergeCells>
  <printOptions/>
  <pageMargins left="0.5905511811023623" right="0.5905511811023623" top="0.7480314960629921" bottom="0.7480314960629921" header="0.31496062992125984" footer="0.31496062992125984"/>
  <pageSetup firstPageNumber="2" useFirstPageNumber="1" horizontalDpi="600" verticalDpi="600" orientation="landscape" paperSize="9" scale="90" r:id="rId1"/>
  <headerFooter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115" zoomScaleNormal="115" zoomScalePageLayoutView="0" workbookViewId="0" topLeftCell="A6">
      <selection activeCell="A12" sqref="A12:G12"/>
    </sheetView>
  </sheetViews>
  <sheetFormatPr defaultColWidth="9.00390625" defaultRowHeight="16.5"/>
  <cols>
    <col min="1" max="1" width="11.875" style="40" customWidth="1"/>
    <col min="2" max="2" width="12.25390625" style="40" customWidth="1"/>
    <col min="3" max="3" width="8.75390625" style="40" customWidth="1"/>
    <col min="4" max="4" width="12.50390625" style="40" customWidth="1"/>
    <col min="5" max="5" width="7.625" style="40" customWidth="1"/>
    <col min="6" max="6" width="11.125" style="40" customWidth="1"/>
    <col min="7" max="7" width="8.50390625" style="40" customWidth="1"/>
    <col min="8" max="8" width="12.50390625" style="40" customWidth="1"/>
    <col min="9" max="9" width="11.50390625" style="40" customWidth="1"/>
    <col min="10" max="10" width="8.875" style="40" customWidth="1"/>
    <col min="11" max="11" width="10.375" style="40" customWidth="1"/>
    <col min="12" max="12" width="7.75390625" style="40" customWidth="1"/>
    <col min="13" max="13" width="9.75390625" style="40" customWidth="1"/>
    <col min="14" max="14" width="3.00390625" style="40" customWidth="1"/>
    <col min="15" max="15" width="6.50390625" style="40" customWidth="1"/>
    <col min="16" max="16384" width="9.00390625" style="40" customWidth="1"/>
  </cols>
  <sheetData>
    <row r="1" spans="1:15" ht="21" hidden="1">
      <c r="A1" s="217" t="s">
        <v>54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9.5" hidden="1">
      <c r="A2" s="262" t="s">
        <v>72</v>
      </c>
      <c r="B2" s="255"/>
      <c r="C2" s="255"/>
      <c r="D2" s="255"/>
      <c r="E2" s="255"/>
      <c r="F2" s="255"/>
      <c r="G2" s="263"/>
      <c r="H2" s="255" t="s">
        <v>73</v>
      </c>
      <c r="I2" s="255"/>
      <c r="J2" s="255"/>
      <c r="K2" s="255"/>
      <c r="L2" s="255"/>
      <c r="M2" s="255"/>
      <c r="N2" s="255"/>
      <c r="O2" s="250"/>
    </row>
    <row r="3" spans="1:15" ht="21.75" customHeight="1" hidden="1">
      <c r="A3" s="230" t="s">
        <v>74</v>
      </c>
      <c r="B3" s="218" t="s">
        <v>75</v>
      </c>
      <c r="C3" s="218"/>
      <c r="D3" s="218"/>
      <c r="E3" s="218"/>
      <c r="F3" s="218"/>
      <c r="G3" s="268"/>
      <c r="H3" s="230" t="s">
        <v>74</v>
      </c>
      <c r="I3" s="218" t="s">
        <v>75</v>
      </c>
      <c r="J3" s="218"/>
      <c r="K3" s="218"/>
      <c r="L3" s="218"/>
      <c r="M3" s="218"/>
      <c r="N3" s="218"/>
      <c r="O3" s="218"/>
    </row>
    <row r="4" spans="1:15" ht="25.5" customHeight="1" hidden="1">
      <c r="A4" s="231"/>
      <c r="B4" s="42" t="s">
        <v>76</v>
      </c>
      <c r="C4" s="51" t="s">
        <v>77</v>
      </c>
      <c r="D4" s="52" t="s">
        <v>78</v>
      </c>
      <c r="E4" s="51" t="s">
        <v>77</v>
      </c>
      <c r="F4" s="52" t="s">
        <v>79</v>
      </c>
      <c r="G4" s="44" t="s">
        <v>77</v>
      </c>
      <c r="H4" s="225"/>
      <c r="I4" s="42" t="s">
        <v>76</v>
      </c>
      <c r="J4" s="51" t="s">
        <v>77</v>
      </c>
      <c r="K4" s="52" t="s">
        <v>78</v>
      </c>
      <c r="L4" s="51" t="s">
        <v>77</v>
      </c>
      <c r="M4" s="272" t="s">
        <v>10</v>
      </c>
      <c r="N4" s="273"/>
      <c r="O4" s="51" t="s">
        <v>69</v>
      </c>
    </row>
    <row r="5" spans="1:15" ht="33.75" customHeight="1" hidden="1">
      <c r="A5" s="53"/>
      <c r="B5" s="53"/>
      <c r="C5" s="54" t="e">
        <f>B5/A5*100</f>
        <v>#DIV/0!</v>
      </c>
      <c r="D5" s="53"/>
      <c r="E5" s="55" t="e">
        <f>D5/A5*100</f>
        <v>#DIV/0!</v>
      </c>
      <c r="F5" s="53"/>
      <c r="G5" s="56" t="e">
        <f>F5/A5*100</f>
        <v>#DIV/0!</v>
      </c>
      <c r="H5" s="53"/>
      <c r="I5" s="53"/>
      <c r="J5" s="54" t="e">
        <f>I5/H5*100</f>
        <v>#DIV/0!</v>
      </c>
      <c r="K5" s="53"/>
      <c r="L5" s="55" t="e">
        <f>K5/H5*100</f>
        <v>#DIV/0!</v>
      </c>
      <c r="M5" s="264"/>
      <c r="N5" s="265"/>
      <c r="O5" s="57" t="e">
        <f>M5/H5*100</f>
        <v>#DIV/0!</v>
      </c>
    </row>
    <row r="6" spans="1:15" ht="28.5" customHeight="1">
      <c r="A6" s="58"/>
      <c r="B6" s="58"/>
      <c r="C6" s="58"/>
      <c r="D6" s="58"/>
      <c r="E6" s="58"/>
      <c r="F6" s="58"/>
      <c r="G6" s="58"/>
      <c r="H6" s="58"/>
      <c r="I6" s="59"/>
      <c r="J6" s="60"/>
      <c r="K6" s="58"/>
      <c r="L6" s="60"/>
      <c r="M6" s="61"/>
      <c r="N6" s="61"/>
      <c r="O6" s="60"/>
    </row>
    <row r="7" spans="1:15" ht="21">
      <c r="A7" s="217" t="s">
        <v>80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</row>
    <row r="8" spans="1:15" ht="26.25" customHeight="1">
      <c r="A8" s="262" t="s">
        <v>242</v>
      </c>
      <c r="B8" s="255"/>
      <c r="C8" s="255"/>
      <c r="D8" s="255"/>
      <c r="E8" s="255"/>
      <c r="F8" s="255"/>
      <c r="G8" s="263"/>
      <c r="H8" s="255" t="s">
        <v>243</v>
      </c>
      <c r="I8" s="255"/>
      <c r="J8" s="255"/>
      <c r="K8" s="255"/>
      <c r="L8" s="255"/>
      <c r="M8" s="255"/>
      <c r="N8" s="255"/>
      <c r="O8" s="250"/>
    </row>
    <row r="9" spans="1:15" ht="24.75" customHeight="1">
      <c r="A9" s="230" t="s">
        <v>70</v>
      </c>
      <c r="B9" s="218" t="s">
        <v>71</v>
      </c>
      <c r="C9" s="218"/>
      <c r="D9" s="218"/>
      <c r="E9" s="218"/>
      <c r="F9" s="218"/>
      <c r="G9" s="268"/>
      <c r="H9" s="230" t="s">
        <v>70</v>
      </c>
      <c r="I9" s="218" t="s">
        <v>71</v>
      </c>
      <c r="J9" s="218"/>
      <c r="K9" s="218"/>
      <c r="L9" s="218"/>
      <c r="M9" s="218"/>
      <c r="N9" s="218"/>
      <c r="O9" s="218"/>
    </row>
    <row r="10" spans="1:15" ht="46.5" customHeight="1">
      <c r="A10" s="231"/>
      <c r="B10" s="41" t="s">
        <v>12</v>
      </c>
      <c r="C10" s="69" t="s">
        <v>48</v>
      </c>
      <c r="D10" s="41" t="s">
        <v>9</v>
      </c>
      <c r="E10" s="69" t="s">
        <v>48</v>
      </c>
      <c r="F10" s="41" t="s">
        <v>11</v>
      </c>
      <c r="G10" s="70" t="s">
        <v>48</v>
      </c>
      <c r="H10" s="225"/>
      <c r="I10" s="41" t="s">
        <v>12</v>
      </c>
      <c r="J10" s="69" t="s">
        <v>48</v>
      </c>
      <c r="K10" s="41" t="s">
        <v>9</v>
      </c>
      <c r="L10" s="69" t="s">
        <v>48</v>
      </c>
      <c r="M10" s="269" t="s">
        <v>10</v>
      </c>
      <c r="N10" s="270"/>
      <c r="O10" s="69" t="s">
        <v>69</v>
      </c>
    </row>
    <row r="11" spans="1:15" s="46" customFormat="1" ht="27.75" customHeight="1">
      <c r="A11" s="62"/>
      <c r="B11" s="62"/>
      <c r="C11" s="63" t="e">
        <f>B11/A11*100</f>
        <v>#DIV/0!</v>
      </c>
      <c r="D11" s="62"/>
      <c r="E11" s="64" t="e">
        <f>D11/A11*100</f>
        <v>#DIV/0!</v>
      </c>
      <c r="F11" s="65"/>
      <c r="G11" s="66" t="e">
        <f>F11/A11*100</f>
        <v>#DIV/0!</v>
      </c>
      <c r="H11" s="62"/>
      <c r="I11" s="62"/>
      <c r="J11" s="63" t="e">
        <f>I11/H11*100</f>
        <v>#DIV/0!</v>
      </c>
      <c r="K11" s="62"/>
      <c r="L11" s="64" t="e">
        <f>K11/H11*100</f>
        <v>#DIV/0!</v>
      </c>
      <c r="M11" s="266"/>
      <c r="N11" s="267"/>
      <c r="O11" s="67" t="e">
        <f>M11/H11*100</f>
        <v>#DIV/0!</v>
      </c>
    </row>
    <row r="12" spans="1:15" ht="48.75" customHeight="1">
      <c r="A12" s="271" t="s">
        <v>286</v>
      </c>
      <c r="B12" s="271"/>
      <c r="C12" s="271"/>
      <c r="D12" s="271"/>
      <c r="E12" s="271"/>
      <c r="F12" s="271"/>
      <c r="G12" s="271"/>
      <c r="H12" s="58"/>
      <c r="I12" s="58"/>
      <c r="J12" s="60"/>
      <c r="K12" s="58"/>
      <c r="L12" s="60"/>
      <c r="M12" s="61"/>
      <c r="N12" s="61"/>
      <c r="O12" s="68"/>
    </row>
    <row r="13" spans="2:15" ht="25.5" customHeight="1">
      <c r="B13" s="58"/>
      <c r="C13" s="58"/>
      <c r="D13" s="58"/>
      <c r="E13" s="58"/>
      <c r="F13" s="58"/>
      <c r="G13" s="58"/>
      <c r="H13" s="58"/>
      <c r="I13" s="58"/>
      <c r="J13" s="60"/>
      <c r="K13" s="58"/>
      <c r="L13" s="60"/>
      <c r="M13" s="61"/>
      <c r="N13" s="61"/>
      <c r="O13" s="68"/>
    </row>
    <row r="14" spans="1:15" ht="25.5" customHeight="1">
      <c r="A14" s="227" t="s">
        <v>81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</row>
    <row r="15" spans="1:15" ht="26.25" customHeight="1">
      <c r="A15" s="262" t="s">
        <v>242</v>
      </c>
      <c r="B15" s="255"/>
      <c r="C15" s="255"/>
      <c r="D15" s="255"/>
      <c r="E15" s="255"/>
      <c r="F15" s="255"/>
      <c r="G15" s="263"/>
      <c r="H15" s="255" t="s">
        <v>243</v>
      </c>
      <c r="I15" s="255"/>
      <c r="J15" s="255"/>
      <c r="K15" s="255"/>
      <c r="L15" s="255"/>
      <c r="M15" s="255"/>
      <c r="N15" s="255"/>
      <c r="O15" s="250"/>
    </row>
    <row r="16" spans="1:15" s="71" customFormat="1" ht="25.5" customHeight="1">
      <c r="A16" s="251" t="s">
        <v>49</v>
      </c>
      <c r="B16" s="256" t="s">
        <v>50</v>
      </c>
      <c r="C16" s="256"/>
      <c r="D16" s="256"/>
      <c r="E16" s="256"/>
      <c r="F16" s="256"/>
      <c r="G16" s="257"/>
      <c r="H16" s="258" t="s">
        <v>49</v>
      </c>
      <c r="I16" s="256" t="s">
        <v>50</v>
      </c>
      <c r="J16" s="256"/>
      <c r="K16" s="256"/>
      <c r="L16" s="256"/>
      <c r="M16" s="256"/>
      <c r="N16" s="256"/>
      <c r="O16" s="256"/>
    </row>
    <row r="17" spans="1:15" s="71" customFormat="1" ht="43.5" customHeight="1">
      <c r="A17" s="252"/>
      <c r="B17" s="69" t="s">
        <v>245</v>
      </c>
      <c r="C17" s="69" t="s">
        <v>51</v>
      </c>
      <c r="D17" s="69" t="s">
        <v>52</v>
      </c>
      <c r="E17" s="69" t="s">
        <v>51</v>
      </c>
      <c r="F17" s="69" t="s">
        <v>53</v>
      </c>
      <c r="G17" s="70" t="s">
        <v>51</v>
      </c>
      <c r="H17" s="259"/>
      <c r="I17" s="69" t="s">
        <v>246</v>
      </c>
      <c r="J17" s="69" t="s">
        <v>51</v>
      </c>
      <c r="K17" s="69" t="s">
        <v>52</v>
      </c>
      <c r="L17" s="69" t="s">
        <v>51</v>
      </c>
      <c r="M17" s="260" t="s">
        <v>53</v>
      </c>
      <c r="N17" s="261"/>
      <c r="O17" s="69" t="s">
        <v>51</v>
      </c>
    </row>
    <row r="18" spans="1:15" s="46" customFormat="1" ht="33.75" customHeight="1">
      <c r="A18" s="62"/>
      <c r="B18" s="62"/>
      <c r="C18" s="72" t="e">
        <f>B18/A18*100</f>
        <v>#DIV/0!</v>
      </c>
      <c r="D18" s="62"/>
      <c r="E18" s="73" t="e">
        <f>D18/A18*100</f>
        <v>#DIV/0!</v>
      </c>
      <c r="F18" s="74"/>
      <c r="G18" s="75" t="e">
        <f>F18/A18*100</f>
        <v>#DIV/0!</v>
      </c>
      <c r="H18" s="76"/>
      <c r="I18" s="74"/>
      <c r="J18" s="73" t="e">
        <f>I18/H18*100</f>
        <v>#DIV/0!</v>
      </c>
      <c r="K18" s="74"/>
      <c r="L18" s="73" t="e">
        <f>K18/H18*100</f>
        <v>#DIV/0!</v>
      </c>
      <c r="M18" s="253"/>
      <c r="N18" s="254"/>
      <c r="O18" s="77" t="e">
        <f>M18/H18*100</f>
        <v>#DIV/0!</v>
      </c>
    </row>
  </sheetData>
  <sheetProtection/>
  <mergeCells count="28">
    <mergeCell ref="A12:G12"/>
    <mergeCell ref="A1:O1"/>
    <mergeCell ref="A2:G2"/>
    <mergeCell ref="H2:O2"/>
    <mergeCell ref="A3:A4"/>
    <mergeCell ref="B3:G3"/>
    <mergeCell ref="H3:H4"/>
    <mergeCell ref="I3:O3"/>
    <mergeCell ref="M4:N4"/>
    <mergeCell ref="I9:O9"/>
    <mergeCell ref="M5:N5"/>
    <mergeCell ref="M11:N11"/>
    <mergeCell ref="B9:G9"/>
    <mergeCell ref="A7:O7"/>
    <mergeCell ref="A8:G8"/>
    <mergeCell ref="H8:O8"/>
    <mergeCell ref="A9:A10"/>
    <mergeCell ref="H9:H10"/>
    <mergeCell ref="M10:N10"/>
    <mergeCell ref="A14:O14"/>
    <mergeCell ref="A16:A17"/>
    <mergeCell ref="M18:N18"/>
    <mergeCell ref="H15:O15"/>
    <mergeCell ref="B16:G16"/>
    <mergeCell ref="H16:H17"/>
    <mergeCell ref="I16:O16"/>
    <mergeCell ref="M17:N17"/>
    <mergeCell ref="A15:G1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5" r:id="rId2"/>
  <headerFooter alignWithMargins="0">
    <oddFooter>&amp;C第3頁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zoomScale="115" zoomScaleNormal="115" zoomScalePageLayoutView="0" workbookViewId="0" topLeftCell="A13">
      <selection activeCell="A24" sqref="A24"/>
    </sheetView>
  </sheetViews>
  <sheetFormatPr defaultColWidth="9.00390625" defaultRowHeight="16.5"/>
  <cols>
    <col min="1" max="1" width="6.125" style="81" customWidth="1"/>
    <col min="2" max="10" width="3.625" style="81" customWidth="1"/>
    <col min="11" max="11" width="8.125" style="81" customWidth="1"/>
    <col min="12" max="12" width="7.75390625" style="81" customWidth="1"/>
    <col min="13" max="13" width="8.50390625" style="81" customWidth="1"/>
    <col min="14" max="14" width="6.875" style="93" customWidth="1"/>
    <col min="15" max="15" width="8.00390625" style="81" customWidth="1"/>
    <col min="16" max="17" width="8.375" style="81" customWidth="1"/>
    <col min="18" max="18" width="7.75390625" style="81" customWidth="1"/>
    <col min="19" max="20" width="7.625" style="81" customWidth="1"/>
    <col min="21" max="21" width="8.00390625" style="81" customWidth="1"/>
    <col min="22" max="22" width="7.75390625" style="81" customWidth="1"/>
    <col min="23" max="16384" width="9.00390625" style="81" customWidth="1"/>
  </cols>
  <sheetData>
    <row r="1" spans="1:16" ht="25.5" customHeight="1">
      <c r="A1" s="93" t="s">
        <v>214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96" customFormat="1" ht="24.75" customHeight="1">
      <c r="A2" s="94" t="s">
        <v>274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 t="s">
        <v>97</v>
      </c>
      <c r="P2" s="94"/>
    </row>
    <row r="3" spans="1:18" s="98" customFormat="1" ht="19.5" customHeight="1">
      <c r="A3" s="274" t="s">
        <v>98</v>
      </c>
      <c r="B3" s="276" t="s">
        <v>70</v>
      </c>
      <c r="C3" s="276"/>
      <c r="D3" s="276"/>
      <c r="E3" s="313" t="s">
        <v>99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1:18" s="98" customFormat="1" ht="19.5" customHeight="1">
      <c r="A4" s="274"/>
      <c r="B4" s="276"/>
      <c r="C4" s="276"/>
      <c r="D4" s="276"/>
      <c r="E4" s="276" t="s">
        <v>100</v>
      </c>
      <c r="F4" s="276"/>
      <c r="G4" s="276"/>
      <c r="H4" s="276" t="s">
        <v>101</v>
      </c>
      <c r="I4" s="276"/>
      <c r="J4" s="276"/>
      <c r="K4" s="276"/>
      <c r="L4" s="276"/>
      <c r="M4" s="276"/>
      <c r="N4" s="276"/>
      <c r="O4" s="276"/>
      <c r="P4" s="313" t="s">
        <v>11</v>
      </c>
      <c r="Q4" s="276"/>
      <c r="R4" s="276"/>
    </row>
    <row r="5" spans="1:18" s="98" customFormat="1" ht="19.5" customHeight="1">
      <c r="A5" s="274"/>
      <c r="B5" s="276"/>
      <c r="C5" s="276"/>
      <c r="D5" s="276"/>
      <c r="E5" s="276"/>
      <c r="F5" s="276"/>
      <c r="G5" s="276"/>
      <c r="H5" s="276" t="s">
        <v>102</v>
      </c>
      <c r="I5" s="276"/>
      <c r="J5" s="276"/>
      <c r="K5" s="313" t="s">
        <v>103</v>
      </c>
      <c r="L5" s="276"/>
      <c r="M5" s="313" t="s">
        <v>104</v>
      </c>
      <c r="N5" s="276"/>
      <c r="O5" s="276"/>
      <c r="P5" s="313" t="s">
        <v>105</v>
      </c>
      <c r="Q5" s="276"/>
      <c r="R5" s="313" t="s">
        <v>48</v>
      </c>
    </row>
    <row r="6" spans="1:18" s="98" customFormat="1" ht="26.25" customHeight="1">
      <c r="A6" s="274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 t="s">
        <v>106</v>
      </c>
      <c r="N6" s="276"/>
      <c r="O6" s="97" t="s">
        <v>48</v>
      </c>
      <c r="P6" s="276"/>
      <c r="Q6" s="276"/>
      <c r="R6" s="313"/>
    </row>
    <row r="7" spans="1:18" s="98" customFormat="1" ht="24.75" customHeight="1">
      <c r="A7" s="164">
        <v>107</v>
      </c>
      <c r="B7" s="304"/>
      <c r="C7" s="304"/>
      <c r="D7" s="304"/>
      <c r="E7" s="302">
        <f>M7+P7</f>
        <v>0</v>
      </c>
      <c r="F7" s="303"/>
      <c r="G7" s="303"/>
      <c r="H7" s="304"/>
      <c r="I7" s="304"/>
      <c r="J7" s="304"/>
      <c r="K7" s="305"/>
      <c r="L7" s="306"/>
      <c r="M7" s="307">
        <f>SUM(H7:L7)</f>
        <v>0</v>
      </c>
      <c r="N7" s="308"/>
      <c r="O7" s="99" t="e">
        <f>M7/B7*100</f>
        <v>#DIV/0!</v>
      </c>
      <c r="P7" s="305"/>
      <c r="Q7" s="309"/>
      <c r="R7" s="100" t="e">
        <f>P7/B7*100</f>
        <v>#DIV/0!</v>
      </c>
    </row>
    <row r="8" spans="1:18" s="101" customFormat="1" ht="24.75" customHeight="1">
      <c r="A8" s="164">
        <v>106</v>
      </c>
      <c r="B8" s="304"/>
      <c r="C8" s="304"/>
      <c r="D8" s="304"/>
      <c r="E8" s="302">
        <f>M8+P8</f>
        <v>0</v>
      </c>
      <c r="F8" s="303"/>
      <c r="G8" s="303"/>
      <c r="H8" s="304"/>
      <c r="I8" s="304"/>
      <c r="J8" s="304"/>
      <c r="K8" s="305"/>
      <c r="L8" s="306"/>
      <c r="M8" s="307">
        <f>SUM(H8:L8)</f>
        <v>0</v>
      </c>
      <c r="N8" s="308"/>
      <c r="O8" s="99" t="e">
        <f>M8/B8*100</f>
        <v>#DIV/0!</v>
      </c>
      <c r="P8" s="305"/>
      <c r="Q8" s="309"/>
      <c r="R8" s="100" t="e">
        <f>P8/B8*100</f>
        <v>#DIV/0!</v>
      </c>
    </row>
    <row r="9" spans="1:18" s="170" customFormat="1" ht="8.25" customHeight="1">
      <c r="A9" s="167"/>
      <c r="B9" s="166"/>
      <c r="C9" s="166"/>
      <c r="D9" s="166"/>
      <c r="E9" s="166"/>
      <c r="F9" s="168"/>
      <c r="G9" s="168"/>
      <c r="H9" s="166"/>
      <c r="I9" s="166"/>
      <c r="J9" s="166"/>
      <c r="K9" s="166"/>
      <c r="L9" s="166"/>
      <c r="M9" s="166"/>
      <c r="N9" s="166"/>
      <c r="O9" s="166"/>
      <c r="P9" s="166"/>
      <c r="Q9" s="169"/>
      <c r="R9" s="98"/>
    </row>
    <row r="10" spans="1:26" s="170" customFormat="1" ht="24.75" customHeight="1">
      <c r="A10" s="94" t="s">
        <v>218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311"/>
      <c r="L10" s="312"/>
      <c r="M10" s="80"/>
      <c r="N10" s="80"/>
      <c r="O10" s="80"/>
      <c r="P10" s="94" t="s">
        <v>226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62"/>
    </row>
    <row r="11" spans="1:21" s="170" customFormat="1" ht="24.75" customHeight="1">
      <c r="A11" s="274" t="s">
        <v>248</v>
      </c>
      <c r="B11" s="274"/>
      <c r="C11" s="274"/>
      <c r="D11" s="274"/>
      <c r="E11" s="274"/>
      <c r="F11" s="274"/>
      <c r="G11" s="274"/>
      <c r="H11" s="274"/>
      <c r="I11" s="276" t="s">
        <v>287</v>
      </c>
      <c r="J11" s="276"/>
      <c r="K11" s="276"/>
      <c r="L11" s="276"/>
      <c r="M11" s="276"/>
      <c r="N11" s="172"/>
      <c r="O11" s="280" t="s">
        <v>248</v>
      </c>
      <c r="P11" s="281"/>
      <c r="Q11" s="281"/>
      <c r="R11" s="281"/>
      <c r="S11" s="281"/>
      <c r="T11" s="281"/>
      <c r="U11" s="282"/>
    </row>
    <row r="12" spans="1:21" s="173" customFormat="1" ht="24.75" customHeight="1">
      <c r="A12" s="274" t="s">
        <v>222</v>
      </c>
      <c r="B12" s="274"/>
      <c r="C12" s="276" t="s">
        <v>223</v>
      </c>
      <c r="D12" s="276"/>
      <c r="E12" s="274" t="s">
        <v>12</v>
      </c>
      <c r="F12" s="274"/>
      <c r="G12" s="274"/>
      <c r="H12" s="274"/>
      <c r="I12" s="274" t="s">
        <v>222</v>
      </c>
      <c r="J12" s="274"/>
      <c r="K12" s="163" t="s">
        <v>223</v>
      </c>
      <c r="L12" s="287" t="s">
        <v>224</v>
      </c>
      <c r="M12" s="287"/>
      <c r="N12" s="175"/>
      <c r="O12" s="174" t="s">
        <v>227</v>
      </c>
      <c r="P12" s="274" t="s">
        <v>225</v>
      </c>
      <c r="Q12" s="274"/>
      <c r="R12" s="276" t="s">
        <v>233</v>
      </c>
      <c r="S12" s="276"/>
      <c r="T12" s="280" t="s">
        <v>221</v>
      </c>
      <c r="U12" s="282"/>
    </row>
    <row r="13" spans="1:21" s="170" customFormat="1" ht="24.75" customHeight="1">
      <c r="A13" s="277"/>
      <c r="B13" s="277"/>
      <c r="C13" s="283"/>
      <c r="D13" s="283"/>
      <c r="E13" s="284">
        <f>SUM(A13:D13)</f>
        <v>0</v>
      </c>
      <c r="F13" s="284"/>
      <c r="G13" s="284"/>
      <c r="H13" s="284"/>
      <c r="I13" s="285"/>
      <c r="J13" s="285"/>
      <c r="K13" s="171"/>
      <c r="L13" s="275">
        <f>SUM(I13:K13)</f>
        <v>0</v>
      </c>
      <c r="M13" s="275"/>
      <c r="N13" s="176"/>
      <c r="O13" s="174" t="s">
        <v>228</v>
      </c>
      <c r="P13" s="278"/>
      <c r="Q13" s="279"/>
      <c r="R13" s="292"/>
      <c r="S13" s="293"/>
      <c r="T13" s="290" t="e">
        <f>P13/R13*100</f>
        <v>#DIV/0!</v>
      </c>
      <c r="U13" s="291"/>
    </row>
    <row r="14" spans="2:26" s="170" customFormat="1" ht="24.75" customHeight="1">
      <c r="B14" s="103" t="s">
        <v>231</v>
      </c>
      <c r="C14" s="80"/>
      <c r="D14" s="80"/>
      <c r="E14" s="80"/>
      <c r="F14" s="80"/>
      <c r="G14" s="80"/>
      <c r="H14" s="80"/>
      <c r="I14" s="80"/>
      <c r="J14" s="80"/>
      <c r="K14" s="96"/>
      <c r="L14" s="80"/>
      <c r="M14" s="80"/>
      <c r="N14" s="177"/>
      <c r="O14" s="174" t="s">
        <v>229</v>
      </c>
      <c r="P14" s="278"/>
      <c r="Q14" s="279"/>
      <c r="R14" s="292"/>
      <c r="S14" s="293"/>
      <c r="T14" s="290" t="e">
        <f>P14/R14*100</f>
        <v>#DIV/0!</v>
      </c>
      <c r="U14" s="291"/>
      <c r="V14" s="80"/>
      <c r="W14" s="80"/>
      <c r="X14" s="80"/>
      <c r="Y14" s="80"/>
      <c r="Z14" s="96"/>
    </row>
    <row r="15" spans="1:26" s="170" customFormat="1" ht="16.5">
      <c r="A15" s="167"/>
      <c r="B15" s="103" t="s">
        <v>232</v>
      </c>
      <c r="C15" s="166"/>
      <c r="D15" s="166"/>
      <c r="E15" s="166"/>
      <c r="F15" s="168"/>
      <c r="G15" s="168"/>
      <c r="H15" s="166"/>
      <c r="I15" s="166"/>
      <c r="J15" s="166"/>
      <c r="K15" s="166"/>
      <c r="L15" s="166"/>
      <c r="M15" s="166"/>
      <c r="N15" s="166"/>
      <c r="O15" s="166"/>
      <c r="P15" s="113" t="s">
        <v>238</v>
      </c>
      <c r="Q15" s="103"/>
      <c r="R15" s="80"/>
      <c r="S15" s="80"/>
      <c r="T15" s="80"/>
      <c r="U15" s="80"/>
      <c r="V15" s="81"/>
      <c r="W15" s="81"/>
      <c r="X15" s="81"/>
      <c r="Y15" s="81"/>
      <c r="Z15" s="81"/>
    </row>
    <row r="16" spans="1:21" s="170" customFormat="1" ht="16.5">
      <c r="A16" s="167"/>
      <c r="B16" s="166"/>
      <c r="C16" s="166"/>
      <c r="D16" s="166"/>
      <c r="E16" s="166"/>
      <c r="F16" s="168"/>
      <c r="G16" s="168"/>
      <c r="H16" s="166"/>
      <c r="I16" s="166"/>
      <c r="J16" s="166"/>
      <c r="K16" s="166"/>
      <c r="L16" s="166"/>
      <c r="M16" s="166"/>
      <c r="N16" s="166"/>
      <c r="O16" s="166"/>
      <c r="P16" s="113"/>
      <c r="Q16" s="81"/>
      <c r="R16" s="81"/>
      <c r="S16" s="81"/>
      <c r="T16" s="81"/>
      <c r="U16" s="81"/>
    </row>
    <row r="17" spans="1:16" ht="25.5" customHeight="1">
      <c r="A17" s="104" t="s">
        <v>107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23" ht="36.75" customHeight="1">
      <c r="A18" s="288" t="s">
        <v>98</v>
      </c>
      <c r="B18" s="299" t="s">
        <v>108</v>
      </c>
      <c r="C18" s="300"/>
      <c r="D18" s="301"/>
      <c r="E18" s="280" t="s">
        <v>109</v>
      </c>
      <c r="F18" s="282"/>
      <c r="G18" s="280" t="s">
        <v>110</v>
      </c>
      <c r="H18" s="282"/>
      <c r="I18" s="299" t="s">
        <v>111</v>
      </c>
      <c r="J18" s="310"/>
      <c r="K18" s="286" t="s">
        <v>112</v>
      </c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2"/>
    </row>
    <row r="19" spans="1:23" ht="16.5" customHeight="1">
      <c r="A19" s="298"/>
      <c r="B19" s="288" t="s">
        <v>113</v>
      </c>
      <c r="C19" s="288" t="s">
        <v>114</v>
      </c>
      <c r="D19" s="288" t="s">
        <v>115</v>
      </c>
      <c r="E19" s="288" t="s">
        <v>116</v>
      </c>
      <c r="F19" s="288" t="s">
        <v>115</v>
      </c>
      <c r="G19" s="288" t="s">
        <v>116</v>
      </c>
      <c r="H19" s="288" t="s">
        <v>115</v>
      </c>
      <c r="I19" s="288" t="s">
        <v>116</v>
      </c>
      <c r="J19" s="294" t="s">
        <v>115</v>
      </c>
      <c r="K19" s="296" t="s">
        <v>117</v>
      </c>
      <c r="L19" s="288" t="s">
        <v>118</v>
      </c>
      <c r="M19" s="288" t="s">
        <v>119</v>
      </c>
      <c r="N19" s="288" t="s">
        <v>120</v>
      </c>
      <c r="O19" s="288" t="s">
        <v>121</v>
      </c>
      <c r="P19" s="288" t="s">
        <v>122</v>
      </c>
      <c r="Q19" s="288" t="s">
        <v>123</v>
      </c>
      <c r="R19" s="288" t="s">
        <v>124</v>
      </c>
      <c r="S19" s="288" t="s">
        <v>125</v>
      </c>
      <c r="T19" s="288" t="s">
        <v>126</v>
      </c>
      <c r="U19" s="288" t="s">
        <v>127</v>
      </c>
      <c r="V19" s="288" t="s">
        <v>128</v>
      </c>
      <c r="W19" s="288" t="s">
        <v>12</v>
      </c>
    </row>
    <row r="20" spans="1:23" ht="16.5">
      <c r="A20" s="298"/>
      <c r="B20" s="289"/>
      <c r="C20" s="289"/>
      <c r="D20" s="289"/>
      <c r="E20" s="289"/>
      <c r="F20" s="289"/>
      <c r="G20" s="289"/>
      <c r="H20" s="289"/>
      <c r="I20" s="289"/>
      <c r="J20" s="295"/>
      <c r="K20" s="297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</row>
    <row r="21" spans="1:23" ht="16.5">
      <c r="A21" s="298"/>
      <c r="B21" s="289"/>
      <c r="C21" s="289"/>
      <c r="D21" s="289"/>
      <c r="E21" s="289"/>
      <c r="F21" s="289"/>
      <c r="G21" s="289"/>
      <c r="H21" s="289"/>
      <c r="I21" s="289"/>
      <c r="J21" s="295"/>
      <c r="K21" s="297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</row>
    <row r="22" spans="1:23" ht="24" customHeight="1">
      <c r="A22" s="164">
        <v>108</v>
      </c>
      <c r="B22" s="105"/>
      <c r="C22" s="105"/>
      <c r="D22" s="105"/>
      <c r="E22" s="105"/>
      <c r="F22" s="105"/>
      <c r="G22" s="105"/>
      <c r="H22" s="105"/>
      <c r="I22" s="105"/>
      <c r="J22" s="106"/>
      <c r="K22" s="107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9">
        <f>SUM(K22:V22)</f>
        <v>0</v>
      </c>
    </row>
    <row r="23" spans="1:23" ht="24" customHeight="1">
      <c r="A23" s="164">
        <v>107</v>
      </c>
      <c r="B23" s="110"/>
      <c r="C23" s="110"/>
      <c r="D23" s="110"/>
      <c r="E23" s="110"/>
      <c r="F23" s="110"/>
      <c r="G23" s="110"/>
      <c r="H23" s="110"/>
      <c r="I23" s="110"/>
      <c r="J23" s="111"/>
      <c r="K23" s="107"/>
      <c r="L23" s="108"/>
      <c r="M23" s="108"/>
      <c r="N23" s="108"/>
      <c r="O23" s="112"/>
      <c r="P23" s="112"/>
      <c r="Q23" s="112"/>
      <c r="R23" s="112"/>
      <c r="S23" s="112"/>
      <c r="T23" s="112"/>
      <c r="U23" s="112"/>
      <c r="V23" s="112"/>
      <c r="W23" s="109">
        <f>SUM(K23:V23)</f>
        <v>0</v>
      </c>
    </row>
    <row r="24" spans="2:17" ht="16.5">
      <c r="B24" s="113" t="s">
        <v>129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113"/>
      <c r="P24" s="113"/>
      <c r="Q24" s="113"/>
    </row>
    <row r="25" spans="2:17" ht="16.5">
      <c r="B25" s="113" t="s">
        <v>130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</row>
    <row r="26" spans="2:17" ht="16.5">
      <c r="B26" s="113" t="s">
        <v>131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113"/>
      <c r="P26" s="113"/>
      <c r="Q26" s="113"/>
    </row>
    <row r="27" spans="2:17" ht="16.5">
      <c r="B27" s="113" t="s">
        <v>247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113"/>
      <c r="P27" s="113"/>
      <c r="Q27" s="113"/>
    </row>
    <row r="28" s="80" customFormat="1" ht="24.75" customHeight="1">
      <c r="L28" s="165"/>
    </row>
    <row r="29" s="80" customFormat="1" ht="20.25" customHeight="1"/>
    <row r="30" s="80" customFormat="1" ht="20.25" customHeight="1"/>
    <row r="31" s="80" customFormat="1" ht="20.25" customHeight="1"/>
    <row r="32" ht="18.75" customHeight="1">
      <c r="N32" s="81"/>
    </row>
  </sheetData>
  <sheetProtection/>
  <mergeCells count="75">
    <mergeCell ref="A3:A6"/>
    <mergeCell ref="B3:D6"/>
    <mergeCell ref="E3:R3"/>
    <mergeCell ref="E4:G6"/>
    <mergeCell ref="H4:O4"/>
    <mergeCell ref="P4:R4"/>
    <mergeCell ref="H5:J6"/>
    <mergeCell ref="K5:L6"/>
    <mergeCell ref="M5:O5"/>
    <mergeCell ref="P5:Q6"/>
    <mergeCell ref="K10:L10"/>
    <mergeCell ref="R5:R6"/>
    <mergeCell ref="M6:N6"/>
    <mergeCell ref="B7:D7"/>
    <mergeCell ref="E7:G7"/>
    <mergeCell ref="H7:J7"/>
    <mergeCell ref="K7:L7"/>
    <mergeCell ref="M7:N7"/>
    <mergeCell ref="P7:Q7"/>
    <mergeCell ref="B8:D8"/>
    <mergeCell ref="E8:G8"/>
    <mergeCell ref="H8:J8"/>
    <mergeCell ref="K8:L8"/>
    <mergeCell ref="M8:N8"/>
    <mergeCell ref="P8:Q8"/>
    <mergeCell ref="T19:T21"/>
    <mergeCell ref="S19:S21"/>
    <mergeCell ref="E18:F18"/>
    <mergeCell ref="G18:H18"/>
    <mergeCell ref="I18:J18"/>
    <mergeCell ref="J19:J21"/>
    <mergeCell ref="K19:K21"/>
    <mergeCell ref="A18:A21"/>
    <mergeCell ref="B18:D18"/>
    <mergeCell ref="F19:F21"/>
    <mergeCell ref="G19:G21"/>
    <mergeCell ref="B19:B21"/>
    <mergeCell ref="C19:C21"/>
    <mergeCell ref="V19:V21"/>
    <mergeCell ref="W19:W21"/>
    <mergeCell ref="L19:L21"/>
    <mergeCell ref="M19:M21"/>
    <mergeCell ref="D19:D21"/>
    <mergeCell ref="E19:E21"/>
    <mergeCell ref="H19:H21"/>
    <mergeCell ref="I19:I21"/>
    <mergeCell ref="N19:N21"/>
    <mergeCell ref="O19:O21"/>
    <mergeCell ref="P19:P21"/>
    <mergeCell ref="Q19:Q21"/>
    <mergeCell ref="P14:Q14"/>
    <mergeCell ref="T12:U12"/>
    <mergeCell ref="T14:U14"/>
    <mergeCell ref="R14:S14"/>
    <mergeCell ref="R13:S13"/>
    <mergeCell ref="T13:U13"/>
    <mergeCell ref="U19:U21"/>
    <mergeCell ref="R19:R21"/>
    <mergeCell ref="C13:D13"/>
    <mergeCell ref="I12:J12"/>
    <mergeCell ref="E12:H12"/>
    <mergeCell ref="E13:H13"/>
    <mergeCell ref="I13:J13"/>
    <mergeCell ref="K18:W18"/>
    <mergeCell ref="L12:M12"/>
    <mergeCell ref="A12:B12"/>
    <mergeCell ref="L13:M13"/>
    <mergeCell ref="I11:M11"/>
    <mergeCell ref="A11:H11"/>
    <mergeCell ref="A13:B13"/>
    <mergeCell ref="P13:Q13"/>
    <mergeCell ref="O11:U11"/>
    <mergeCell ref="P12:Q12"/>
    <mergeCell ref="R12:S12"/>
    <mergeCell ref="C12:D12"/>
  </mergeCells>
  <printOptions horizontalCentered="1"/>
  <pageMargins left="0" right="0" top="0.3937007874015748" bottom="0.3937007874015748" header="0.5118110236220472" footer="0.31496062992125984"/>
  <pageSetup firstPageNumber="4" useFirstPageNumber="1" horizontalDpi="600" verticalDpi="600" orientation="landscape" paperSize="9" scale="96" r:id="rId1"/>
  <headerFooter alignWithMargins="0"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4">
      <selection activeCell="E10" sqref="E10:H10"/>
    </sheetView>
  </sheetViews>
  <sheetFormatPr defaultColWidth="9.00390625" defaultRowHeight="16.5"/>
  <cols>
    <col min="1" max="8" width="16.375" style="0" customWidth="1"/>
  </cols>
  <sheetData>
    <row r="1" spans="1:14" s="81" customFormat="1" ht="25.5" customHeight="1">
      <c r="A1" s="93" t="s">
        <v>214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7" s="40" customFormat="1" ht="48.75" customHeight="1">
      <c r="A2" s="187" t="s">
        <v>275</v>
      </c>
      <c r="B2" s="187"/>
      <c r="C2" s="187"/>
      <c r="D2" s="187"/>
      <c r="E2" s="187"/>
      <c r="F2" s="187"/>
      <c r="G2" s="188"/>
    </row>
    <row r="3" spans="1:7" s="40" customFormat="1" ht="30" customHeight="1">
      <c r="A3" s="186" t="s">
        <v>260</v>
      </c>
      <c r="B3" s="186" t="s">
        <v>271</v>
      </c>
      <c r="C3" s="186" t="s">
        <v>272</v>
      </c>
      <c r="D3" s="186" t="s">
        <v>273</v>
      </c>
      <c r="E3" s="186" t="s">
        <v>279</v>
      </c>
      <c r="F3" s="186" t="s">
        <v>280</v>
      </c>
      <c r="G3" s="189"/>
    </row>
    <row r="4" spans="1:6" s="98" customFormat="1" ht="20.25" customHeight="1">
      <c r="A4" s="164">
        <v>108</v>
      </c>
      <c r="B4" s="164"/>
      <c r="C4" s="185"/>
      <c r="D4" s="185"/>
      <c r="E4" s="185"/>
      <c r="F4" s="185"/>
    </row>
    <row r="5" spans="1:7" s="101" customFormat="1" ht="20.25" customHeight="1">
      <c r="A5" s="164">
        <v>107</v>
      </c>
      <c r="B5" s="164"/>
      <c r="C5" s="185"/>
      <c r="D5" s="185"/>
      <c r="E5" s="185"/>
      <c r="F5" s="185"/>
      <c r="G5" s="190"/>
    </row>
    <row r="6" spans="1:7" s="101" customFormat="1" ht="20.25" customHeight="1">
      <c r="A6" s="164" t="s">
        <v>281</v>
      </c>
      <c r="B6" s="185">
        <f>B4-B5</f>
        <v>0</v>
      </c>
      <c r="C6" s="185">
        <f>C4-C5</f>
        <v>0</v>
      </c>
      <c r="D6" s="185">
        <f>D4-D5</f>
        <v>0</v>
      </c>
      <c r="E6" s="185">
        <f>E4-E5</f>
        <v>0</v>
      </c>
      <c r="F6" s="185">
        <f>F4-F5</f>
        <v>0</v>
      </c>
      <c r="G6" s="190"/>
    </row>
    <row r="7" spans="1:8" s="40" customFormat="1" ht="23.25" customHeight="1">
      <c r="A7" s="271" t="s">
        <v>278</v>
      </c>
      <c r="B7" s="271"/>
      <c r="C7" s="271"/>
      <c r="D7" s="271"/>
      <c r="E7" s="271"/>
      <c r="F7" s="271"/>
      <c r="G7" s="314"/>
      <c r="H7" s="314"/>
    </row>
    <row r="8" spans="1:8" s="40" customFormat="1" ht="23.25" customHeight="1">
      <c r="A8" s="182"/>
      <c r="B8" s="182"/>
      <c r="C8" s="182"/>
      <c r="D8" s="182"/>
      <c r="E8" s="182"/>
      <c r="F8" s="182"/>
      <c r="G8" s="182"/>
      <c r="H8" s="182"/>
    </row>
    <row r="9" spans="1:8" s="40" customFormat="1" ht="30.75" customHeight="1">
      <c r="A9" s="316" t="s">
        <v>276</v>
      </c>
      <c r="B9" s="316"/>
      <c r="C9" s="316"/>
      <c r="D9" s="316"/>
      <c r="E9" s="316"/>
      <c r="F9" s="316"/>
      <c r="G9" s="316"/>
      <c r="H9" s="316"/>
    </row>
    <row r="10" spans="1:8" s="40" customFormat="1" ht="30" customHeight="1">
      <c r="A10" s="288" t="s">
        <v>260</v>
      </c>
      <c r="B10" s="317" t="s">
        <v>269</v>
      </c>
      <c r="C10" s="318"/>
      <c r="D10" s="319"/>
      <c r="E10" s="317" t="s">
        <v>264</v>
      </c>
      <c r="F10" s="318"/>
      <c r="G10" s="318"/>
      <c r="H10" s="319"/>
    </row>
    <row r="11" spans="1:8" s="98" customFormat="1" ht="30" customHeight="1">
      <c r="A11" s="315"/>
      <c r="B11" s="181" t="s">
        <v>262</v>
      </c>
      <c r="C11" s="181" t="s">
        <v>263</v>
      </c>
      <c r="D11" s="181" t="s">
        <v>268</v>
      </c>
      <c r="E11" s="181" t="s">
        <v>265</v>
      </c>
      <c r="F11" s="181" t="s">
        <v>266</v>
      </c>
      <c r="G11" s="181" t="s">
        <v>261</v>
      </c>
      <c r="H11" s="181" t="s">
        <v>268</v>
      </c>
    </row>
    <row r="12" spans="1:8" s="98" customFormat="1" ht="21" customHeight="1">
      <c r="A12" s="164">
        <v>108</v>
      </c>
      <c r="B12" s="185"/>
      <c r="C12" s="185"/>
      <c r="D12" s="185">
        <f>SUM(B12:C12)</f>
        <v>0</v>
      </c>
      <c r="E12" s="183"/>
      <c r="F12" s="183"/>
      <c r="G12" s="183"/>
      <c r="H12" s="185">
        <f>SUM(K19)</f>
        <v>0</v>
      </c>
    </row>
    <row r="13" spans="1:8" s="101" customFormat="1" ht="21" customHeight="1">
      <c r="A13" s="164">
        <v>107</v>
      </c>
      <c r="B13" s="185"/>
      <c r="C13" s="185"/>
      <c r="D13" s="185">
        <f>SUM(B13:C13)</f>
        <v>0</v>
      </c>
      <c r="E13" s="184"/>
      <c r="F13" s="184"/>
      <c r="G13" s="184"/>
      <c r="H13" s="185">
        <f>SUM(K20)</f>
        <v>0</v>
      </c>
    </row>
    <row r="14" spans="1:8" s="46" customFormat="1" ht="21" customHeight="1">
      <c r="A14" s="164">
        <v>106</v>
      </c>
      <c r="B14" s="62"/>
      <c r="C14" s="62"/>
      <c r="D14" s="185">
        <f>SUM(B14:C14)</f>
        <v>0</v>
      </c>
      <c r="E14" s="8"/>
      <c r="F14" s="8"/>
      <c r="G14" s="8"/>
      <c r="H14" s="185">
        <f>SUM(K21)</f>
        <v>0</v>
      </c>
    </row>
    <row r="15" spans="1:8" s="46" customFormat="1" ht="21" customHeight="1">
      <c r="A15" s="164">
        <v>105</v>
      </c>
      <c r="B15" s="62"/>
      <c r="C15" s="62"/>
      <c r="D15" s="185">
        <f>SUM(B15:C15)</f>
        <v>0</v>
      </c>
      <c r="E15" s="8"/>
      <c r="F15" s="8"/>
      <c r="G15" s="8"/>
      <c r="H15" s="185">
        <f>SUM(K22)</f>
        <v>0</v>
      </c>
    </row>
    <row r="16" spans="1:8" s="40" customFormat="1" ht="38.25" customHeight="1">
      <c r="A16" s="271" t="s">
        <v>267</v>
      </c>
      <c r="B16" s="271"/>
      <c r="C16" s="271"/>
      <c r="D16" s="271"/>
      <c r="E16" s="271"/>
      <c r="F16" s="271"/>
      <c r="G16" s="271"/>
      <c r="H16" s="271"/>
    </row>
    <row r="18" spans="1:8" s="40" customFormat="1" ht="27" customHeight="1">
      <c r="A18" s="316" t="s">
        <v>277</v>
      </c>
      <c r="B18" s="316"/>
      <c r="C18" s="316"/>
      <c r="D18" s="316"/>
      <c r="E18" s="316"/>
      <c r="F18" s="316"/>
      <c r="G18" s="316"/>
      <c r="H18" s="316"/>
    </row>
    <row r="19" spans="1:8" s="40" customFormat="1" ht="23.25" customHeight="1">
      <c r="A19" s="288" t="s">
        <v>260</v>
      </c>
      <c r="B19" s="317" t="s">
        <v>269</v>
      </c>
      <c r="C19" s="318"/>
      <c r="D19" s="319"/>
      <c r="E19" s="317" t="s">
        <v>264</v>
      </c>
      <c r="F19" s="318"/>
      <c r="G19" s="318"/>
      <c r="H19" s="319"/>
    </row>
    <row r="20" spans="1:8" s="98" customFormat="1" ht="23.25" customHeight="1">
      <c r="A20" s="315"/>
      <c r="B20" s="181" t="s">
        <v>262</v>
      </c>
      <c r="C20" s="181" t="s">
        <v>263</v>
      </c>
      <c r="D20" s="181" t="s">
        <v>268</v>
      </c>
      <c r="E20" s="181" t="s">
        <v>265</v>
      </c>
      <c r="F20" s="181" t="s">
        <v>270</v>
      </c>
      <c r="G20" s="181" t="s">
        <v>261</v>
      </c>
      <c r="H20" s="181" t="s">
        <v>268</v>
      </c>
    </row>
    <row r="21" spans="1:8" s="98" customFormat="1" ht="23.25" customHeight="1">
      <c r="A21" s="164">
        <v>108</v>
      </c>
      <c r="B21" s="185"/>
      <c r="C21" s="185"/>
      <c r="D21" s="185">
        <f>SUM(B21:C21)</f>
        <v>0</v>
      </c>
      <c r="E21" s="183"/>
      <c r="F21" s="183"/>
      <c r="G21" s="183"/>
      <c r="H21" s="185">
        <f>SUM(E21:G21)</f>
        <v>0</v>
      </c>
    </row>
    <row r="22" spans="1:8" s="101" customFormat="1" ht="23.25" customHeight="1">
      <c r="A22" s="164">
        <v>107</v>
      </c>
      <c r="B22" s="185"/>
      <c r="C22" s="185"/>
      <c r="D22" s="185">
        <f>SUM(B22:C22)</f>
        <v>0</v>
      </c>
      <c r="E22" s="184"/>
      <c r="F22" s="184"/>
      <c r="G22" s="184"/>
      <c r="H22" s="185">
        <f>SUM(E22:G22)</f>
        <v>0</v>
      </c>
    </row>
    <row r="23" spans="1:8" s="46" customFormat="1" ht="23.25" customHeight="1">
      <c r="A23" s="164">
        <v>106</v>
      </c>
      <c r="B23" s="62"/>
      <c r="C23" s="62"/>
      <c r="D23" s="185">
        <f>SUM(B23:C23)</f>
        <v>0</v>
      </c>
      <c r="E23" s="8"/>
      <c r="F23" s="8"/>
      <c r="G23" s="8"/>
      <c r="H23" s="185">
        <f>SUM(E23:G23)</f>
        <v>0</v>
      </c>
    </row>
    <row r="24" spans="1:8" s="46" customFormat="1" ht="23.25" customHeight="1">
      <c r="A24" s="164">
        <v>105</v>
      </c>
      <c r="B24" s="62"/>
      <c r="C24" s="62"/>
      <c r="D24" s="185">
        <f>SUM(B24:C24)</f>
        <v>0</v>
      </c>
      <c r="E24" s="8"/>
      <c r="F24" s="8"/>
      <c r="G24" s="8"/>
      <c r="H24" s="185">
        <f>SUM(E24:G24)</f>
        <v>0</v>
      </c>
    </row>
    <row r="25" spans="1:8" s="40" customFormat="1" ht="48.75" customHeight="1">
      <c r="A25" s="271"/>
      <c r="B25" s="271"/>
      <c r="C25" s="271"/>
      <c r="D25" s="271"/>
      <c r="E25" s="271"/>
      <c r="F25" s="271"/>
      <c r="G25" s="271"/>
      <c r="H25" s="271"/>
    </row>
  </sheetData>
  <sheetProtection/>
  <mergeCells count="11">
    <mergeCell ref="A25:H25"/>
    <mergeCell ref="A7:H7"/>
    <mergeCell ref="A10:A11"/>
    <mergeCell ref="A19:A20"/>
    <mergeCell ref="A9:H9"/>
    <mergeCell ref="A16:H16"/>
    <mergeCell ref="E10:H10"/>
    <mergeCell ref="B19:D19"/>
    <mergeCell ref="B10:D10"/>
    <mergeCell ref="A18:H18"/>
    <mergeCell ref="E19:H19"/>
  </mergeCells>
  <printOptions horizontalCentered="1"/>
  <pageMargins left="0.11811023622047245" right="0.7086614173228347" top="0.35433070866141736" bottom="0.35433070866141736" header="0.31496062992125984" footer="0.31496062992125984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9" sqref="D9"/>
    </sheetView>
  </sheetViews>
  <sheetFormatPr defaultColWidth="9.00390625" defaultRowHeight="16.5"/>
  <cols>
    <col min="1" max="1" width="31.25390625" style="40" customWidth="1"/>
    <col min="2" max="2" width="28.50390625" style="40" bestFit="1" customWidth="1"/>
    <col min="3" max="3" width="34.125" style="40" bestFit="1" customWidth="1"/>
    <col min="4" max="4" width="28.50390625" style="40" bestFit="1" customWidth="1"/>
    <col min="5" max="16384" width="9.00390625" style="40" customWidth="1"/>
  </cols>
  <sheetData>
    <row r="1" spans="1:4" s="7" customFormat="1" ht="19.5">
      <c r="A1" s="320" t="s">
        <v>250</v>
      </c>
      <c r="B1" s="320"/>
      <c r="C1" s="320"/>
      <c r="D1" s="320"/>
    </row>
    <row r="2" spans="1:4" s="159" customFormat="1" ht="36" customHeight="1">
      <c r="A2" s="47" t="s">
        <v>212</v>
      </c>
      <c r="B2" s="47" t="s">
        <v>210</v>
      </c>
      <c r="C2" s="47" t="s">
        <v>209</v>
      </c>
      <c r="D2" s="47" t="s">
        <v>211</v>
      </c>
    </row>
    <row r="3" spans="1:4" ht="36" customHeight="1">
      <c r="A3" s="9"/>
      <c r="B3" s="158"/>
      <c r="C3" s="158"/>
      <c r="D3" s="158"/>
    </row>
    <row r="4" spans="1:4" ht="36" customHeight="1">
      <c r="A4" s="9"/>
      <c r="B4" s="158"/>
      <c r="C4" s="158"/>
      <c r="D4" s="158"/>
    </row>
    <row r="5" spans="1:4" ht="36" customHeight="1">
      <c r="A5" s="9"/>
      <c r="B5" s="158"/>
      <c r="C5" s="158"/>
      <c r="D5" s="158"/>
    </row>
    <row r="6" spans="1:4" ht="36" customHeight="1">
      <c r="A6" s="9"/>
      <c r="B6" s="158"/>
      <c r="C6" s="158"/>
      <c r="D6" s="158"/>
    </row>
    <row r="7" spans="1:4" ht="36" customHeight="1">
      <c r="A7" s="9"/>
      <c r="B7" s="158"/>
      <c r="C7" s="158"/>
      <c r="D7" s="158"/>
    </row>
    <row r="8" spans="1:4" ht="36" customHeight="1">
      <c r="A8" s="9"/>
      <c r="B8" s="158"/>
      <c r="C8" s="158"/>
      <c r="D8" s="158"/>
    </row>
    <row r="9" spans="1:4" ht="36" customHeight="1">
      <c r="A9" s="9"/>
      <c r="B9" s="158"/>
      <c r="C9" s="158"/>
      <c r="D9" s="158"/>
    </row>
    <row r="10" ht="16.5">
      <c r="A10" s="40" t="s">
        <v>249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landscape" paperSize="9" r:id="rId1"/>
  <headerFooter>
    <oddFooter>&amp;C第 &amp;P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zoomScalePageLayoutView="0" workbookViewId="0" topLeftCell="A1">
      <selection activeCell="B16" sqref="B16"/>
    </sheetView>
  </sheetViews>
  <sheetFormatPr defaultColWidth="9.00390625" defaultRowHeight="16.5"/>
  <cols>
    <col min="1" max="1" width="23.00390625" style="0" customWidth="1"/>
    <col min="2" max="2" width="23.75390625" style="0" customWidth="1"/>
    <col min="3" max="3" width="15.625" style="0" bestFit="1" customWidth="1"/>
    <col min="4" max="4" width="15.25390625" style="0" customWidth="1"/>
    <col min="5" max="5" width="11.625" style="0" customWidth="1"/>
    <col min="6" max="6" width="13.50390625" style="0" customWidth="1"/>
    <col min="7" max="8" width="17.50390625" style="0" customWidth="1"/>
  </cols>
  <sheetData>
    <row r="1" spans="1:8" ht="26.25" customHeight="1">
      <c r="A1" s="322" t="s">
        <v>251</v>
      </c>
      <c r="B1" s="323"/>
      <c r="C1" s="323"/>
      <c r="D1" s="323"/>
      <c r="E1" s="323"/>
      <c r="F1" s="323"/>
      <c r="G1" s="323"/>
      <c r="H1" s="323"/>
    </row>
    <row r="2" spans="1:8" ht="64.5" customHeight="1">
      <c r="A2" s="324" t="s">
        <v>13</v>
      </c>
      <c r="B2" s="324" t="s">
        <v>14</v>
      </c>
      <c r="C2" s="324" t="s">
        <v>15</v>
      </c>
      <c r="D2" s="324" t="s">
        <v>16</v>
      </c>
      <c r="E2" s="324" t="s">
        <v>55</v>
      </c>
      <c r="F2" s="324" t="s">
        <v>82</v>
      </c>
      <c r="G2" s="325" t="s">
        <v>62</v>
      </c>
      <c r="H2" s="325"/>
    </row>
    <row r="3" spans="1:8" ht="34.5" customHeight="1">
      <c r="A3" s="324"/>
      <c r="B3" s="324"/>
      <c r="C3" s="326"/>
      <c r="D3" s="326"/>
      <c r="E3" s="324"/>
      <c r="F3" s="324"/>
      <c r="G3" s="78" t="s">
        <v>17</v>
      </c>
      <c r="H3" s="78" t="s">
        <v>18</v>
      </c>
    </row>
    <row r="4" spans="1:8" s="19" customFormat="1" ht="34.5" customHeight="1">
      <c r="A4" s="23"/>
      <c r="B4" s="23"/>
      <c r="C4" s="24"/>
      <c r="D4" s="23"/>
      <c r="E4" s="21"/>
      <c r="F4" s="25"/>
      <c r="G4" s="25"/>
      <c r="H4" s="1"/>
    </row>
    <row r="5" spans="1:8" ht="34.5" customHeight="1">
      <c r="A5" s="23"/>
      <c r="B5" s="23"/>
      <c r="C5" s="24"/>
      <c r="D5" s="23"/>
      <c r="E5" s="21"/>
      <c r="F5" s="25"/>
      <c r="G5" s="25"/>
      <c r="H5" s="1"/>
    </row>
    <row r="6" spans="1:8" ht="34.5" customHeight="1">
      <c r="A6" s="23"/>
      <c r="B6" s="23"/>
      <c r="C6" s="24"/>
      <c r="D6" s="23"/>
      <c r="E6" s="21"/>
      <c r="F6" s="25"/>
      <c r="G6" s="25"/>
      <c r="H6" s="1"/>
    </row>
    <row r="7" spans="1:8" ht="34.5" customHeight="1">
      <c r="A7" s="23"/>
      <c r="B7" s="23"/>
      <c r="C7" s="24"/>
      <c r="D7" s="23"/>
      <c r="E7" s="21"/>
      <c r="F7" s="25"/>
      <c r="G7" s="25"/>
      <c r="H7" s="1"/>
    </row>
    <row r="8" spans="1:8" ht="34.5" customHeight="1">
      <c r="A8" s="23"/>
      <c r="B8" s="23"/>
      <c r="C8" s="24"/>
      <c r="D8" s="23"/>
      <c r="E8" s="21"/>
      <c r="F8" s="25"/>
      <c r="G8" s="25"/>
      <c r="H8" s="1"/>
    </row>
    <row r="9" spans="1:8" ht="34.5" customHeight="1">
      <c r="A9" s="23"/>
      <c r="B9" s="23"/>
      <c r="C9" s="24"/>
      <c r="D9" s="23"/>
      <c r="E9" s="21"/>
      <c r="F9" s="25"/>
      <c r="G9" s="25"/>
      <c r="H9" s="1"/>
    </row>
    <row r="10" spans="1:8" ht="34.5" customHeight="1">
      <c r="A10" s="23"/>
      <c r="B10" s="23"/>
      <c r="C10" s="24"/>
      <c r="D10" s="23"/>
      <c r="E10" s="21"/>
      <c r="F10" s="25"/>
      <c r="G10" s="25"/>
      <c r="H10" s="1"/>
    </row>
    <row r="11" spans="1:8" ht="34.5" customHeight="1">
      <c r="A11" s="23"/>
      <c r="B11" s="23"/>
      <c r="C11" s="24"/>
      <c r="D11" s="23"/>
      <c r="E11" s="21"/>
      <c r="F11" s="25"/>
      <c r="G11" s="25"/>
      <c r="H11" s="1"/>
    </row>
    <row r="12" spans="1:8" ht="34.5" customHeight="1">
      <c r="A12" s="23"/>
      <c r="B12" s="23"/>
      <c r="C12" s="24"/>
      <c r="D12" s="23"/>
      <c r="E12" s="21"/>
      <c r="F12" s="25"/>
      <c r="G12" s="25"/>
      <c r="H12" s="1"/>
    </row>
    <row r="13" spans="1:8" ht="34.5" customHeight="1">
      <c r="A13" s="23"/>
      <c r="B13" s="23"/>
      <c r="C13" s="24"/>
      <c r="D13" s="23"/>
      <c r="E13" s="21"/>
      <c r="F13" s="25"/>
      <c r="G13" s="25"/>
      <c r="H13" s="1"/>
    </row>
    <row r="14" spans="1:8" ht="34.5" customHeight="1">
      <c r="A14" s="321" t="s">
        <v>219</v>
      </c>
      <c r="B14" s="321"/>
      <c r="C14" s="321"/>
      <c r="D14" s="321"/>
      <c r="E14" s="321"/>
      <c r="F14" s="321"/>
      <c r="G14" s="321"/>
      <c r="H14" s="321"/>
    </row>
    <row r="15" spans="1:8" ht="34.5" customHeight="1">
      <c r="A15" s="3"/>
      <c r="B15" s="3"/>
      <c r="C15" s="3"/>
      <c r="D15" s="3"/>
      <c r="E15" s="3"/>
      <c r="F15" s="3"/>
      <c r="G15" s="3"/>
      <c r="H15" s="18"/>
    </row>
    <row r="16" spans="1:8" ht="34.5" customHeight="1">
      <c r="A16" s="3"/>
      <c r="B16" s="3"/>
      <c r="C16" s="3"/>
      <c r="D16" s="3"/>
      <c r="E16" s="3"/>
      <c r="F16" s="3"/>
      <c r="G16" s="3"/>
      <c r="H16" s="18"/>
    </row>
    <row r="17" spans="1:8" ht="34.5" customHeight="1">
      <c r="A17" s="3"/>
      <c r="B17" s="3"/>
      <c r="C17" s="3"/>
      <c r="D17" s="3"/>
      <c r="E17" s="3"/>
      <c r="F17" s="3"/>
      <c r="G17" s="3"/>
      <c r="H17" s="3"/>
    </row>
    <row r="18" spans="1:8" ht="34.5" customHeight="1">
      <c r="A18" s="3"/>
      <c r="B18" s="3"/>
      <c r="C18" s="3"/>
      <c r="D18" s="3"/>
      <c r="E18" s="3"/>
      <c r="F18" s="3"/>
      <c r="G18" s="3"/>
      <c r="H18" s="3"/>
    </row>
    <row r="19" spans="1:8" ht="34.5" customHeight="1">
      <c r="A19" s="3"/>
      <c r="B19" s="3"/>
      <c r="C19" s="3"/>
      <c r="D19" s="3"/>
      <c r="E19" s="3"/>
      <c r="F19" s="3"/>
      <c r="G19" s="3"/>
      <c r="H19" s="3"/>
    </row>
    <row r="20" spans="1:8" ht="34.5" customHeight="1">
      <c r="A20" s="3"/>
      <c r="B20" s="3"/>
      <c r="C20" s="3"/>
      <c r="D20" s="3"/>
      <c r="E20" s="3"/>
      <c r="F20" s="3"/>
      <c r="G20" s="3"/>
      <c r="H20" s="3"/>
    </row>
    <row r="21" spans="1:8" ht="34.5" customHeight="1">
      <c r="A21" s="3"/>
      <c r="B21" s="3"/>
      <c r="C21" s="3"/>
      <c r="D21" s="3"/>
      <c r="E21" s="3"/>
      <c r="F21" s="3"/>
      <c r="G21" s="3"/>
      <c r="H21" s="3"/>
    </row>
    <row r="22" spans="1:8" ht="34.5" customHeight="1">
      <c r="A22" s="3"/>
      <c r="B22" s="3"/>
      <c r="C22" s="3"/>
      <c r="D22" s="3"/>
      <c r="E22" s="3"/>
      <c r="F22" s="3"/>
      <c r="G22" s="3"/>
      <c r="H22" s="3"/>
    </row>
    <row r="23" spans="1:8" ht="34.5" customHeight="1">
      <c r="A23" s="3"/>
      <c r="B23" s="3"/>
      <c r="C23" s="3"/>
      <c r="D23" s="3"/>
      <c r="E23" s="3"/>
      <c r="F23" s="3"/>
      <c r="G23" s="3"/>
      <c r="H23" s="3"/>
    </row>
    <row r="24" spans="1:8" ht="34.5" customHeight="1">
      <c r="A24" s="3"/>
      <c r="B24" s="3"/>
      <c r="C24" s="3"/>
      <c r="D24" s="3"/>
      <c r="E24" s="3"/>
      <c r="F24" s="3"/>
      <c r="G24" s="3"/>
      <c r="H24" s="3"/>
    </row>
    <row r="25" spans="1:8" ht="34.5" customHeight="1">
      <c r="A25" s="3"/>
      <c r="B25" s="3"/>
      <c r="C25" s="3"/>
      <c r="D25" s="3"/>
      <c r="E25" s="3"/>
      <c r="F25" s="3"/>
      <c r="G25" s="3"/>
      <c r="H25" s="3"/>
    </row>
    <row r="26" spans="1:8" ht="34.5" customHeight="1">
      <c r="A26" s="3"/>
      <c r="B26" s="3"/>
      <c r="C26" s="3"/>
      <c r="D26" s="3"/>
      <c r="E26" s="3"/>
      <c r="F26" s="3"/>
      <c r="G26" s="3"/>
      <c r="H26" s="3"/>
    </row>
    <row r="27" spans="1:8" ht="34.5" customHeight="1">
      <c r="A27" s="3"/>
      <c r="B27" s="3"/>
      <c r="C27" s="3"/>
      <c r="D27" s="3"/>
      <c r="E27" s="3"/>
      <c r="F27" s="3"/>
      <c r="G27" s="3"/>
      <c r="H27" s="3"/>
    </row>
    <row r="28" spans="1:8" ht="34.5" customHeight="1">
      <c r="A28" s="3"/>
      <c r="B28" s="3"/>
      <c r="C28" s="3"/>
      <c r="D28" s="3"/>
      <c r="E28" s="3"/>
      <c r="F28" s="3"/>
      <c r="G28" s="3"/>
      <c r="H28" s="3"/>
    </row>
    <row r="29" spans="1:8" ht="34.5" customHeight="1">
      <c r="A29" s="3"/>
      <c r="B29" s="3"/>
      <c r="C29" s="3"/>
      <c r="D29" s="3"/>
      <c r="E29" s="3"/>
      <c r="F29" s="3"/>
      <c r="G29" s="3"/>
      <c r="H29" s="3"/>
    </row>
    <row r="30" spans="1:8" ht="34.5" customHeight="1">
      <c r="A30" s="3"/>
      <c r="B30" s="3"/>
      <c r="C30" s="3"/>
      <c r="D30" s="3"/>
      <c r="E30" s="3"/>
      <c r="F30" s="3"/>
      <c r="G30" s="3"/>
      <c r="H30" s="3"/>
    </row>
    <row r="31" spans="1:8" ht="34.5" customHeight="1">
      <c r="A31" s="3"/>
      <c r="B31" s="3"/>
      <c r="C31" s="3"/>
      <c r="D31" s="3"/>
      <c r="E31" s="3"/>
      <c r="F31" s="3"/>
      <c r="G31" s="3"/>
      <c r="H31" s="3"/>
    </row>
    <row r="32" spans="1:8" ht="34.5" customHeight="1">
      <c r="A32" s="3"/>
      <c r="B32" s="3"/>
      <c r="C32" s="3"/>
      <c r="D32" s="3"/>
      <c r="E32" s="3"/>
      <c r="F32" s="3"/>
      <c r="G32" s="3"/>
      <c r="H32" s="3"/>
    </row>
    <row r="33" spans="1:8" ht="34.5" customHeight="1">
      <c r="A33" s="3"/>
      <c r="B33" s="3"/>
      <c r="C33" s="3"/>
      <c r="D33" s="3"/>
      <c r="E33" s="3"/>
      <c r="F33" s="3"/>
      <c r="G33" s="3"/>
      <c r="H33" s="3"/>
    </row>
    <row r="34" spans="1:8" ht="34.5" customHeight="1">
      <c r="A34" s="3"/>
      <c r="B34" s="3"/>
      <c r="C34" s="3"/>
      <c r="D34" s="3"/>
      <c r="E34" s="3"/>
      <c r="F34" s="3"/>
      <c r="G34" s="3"/>
      <c r="H34" s="3"/>
    </row>
    <row r="35" spans="1:8" ht="34.5" customHeight="1">
      <c r="A35" s="3"/>
      <c r="B35" s="3"/>
      <c r="C35" s="3"/>
      <c r="D35" s="3"/>
      <c r="E35" s="3"/>
      <c r="F35" s="3"/>
      <c r="G35" s="3"/>
      <c r="H35" s="3"/>
    </row>
    <row r="36" spans="1:8" ht="34.5" customHeight="1">
      <c r="A36" s="3"/>
      <c r="B36" s="3"/>
      <c r="C36" s="3"/>
      <c r="D36" s="3"/>
      <c r="E36" s="3"/>
      <c r="F36" s="3"/>
      <c r="G36" s="3"/>
      <c r="H36" s="3"/>
    </row>
    <row r="37" spans="1:8" ht="34.5" customHeight="1">
      <c r="A37" s="3"/>
      <c r="B37" s="3"/>
      <c r="C37" s="3"/>
      <c r="D37" s="3"/>
      <c r="E37" s="3"/>
      <c r="F37" s="3"/>
      <c r="G37" s="3"/>
      <c r="H37" s="3"/>
    </row>
    <row r="38" spans="1:8" ht="34.5" customHeight="1">
      <c r="A38" s="3"/>
      <c r="B38" s="3"/>
      <c r="C38" s="3"/>
      <c r="D38" s="3"/>
      <c r="E38" s="3"/>
      <c r="F38" s="3"/>
      <c r="G38" s="3"/>
      <c r="H38" s="3"/>
    </row>
    <row r="39" spans="1:8" ht="34.5" customHeight="1">
      <c r="A39" s="3"/>
      <c r="B39" s="3"/>
      <c r="C39" s="3"/>
      <c r="D39" s="3"/>
      <c r="E39" s="3"/>
      <c r="F39" s="3"/>
      <c r="G39" s="3"/>
      <c r="H39" s="3"/>
    </row>
    <row r="40" ht="34.5" customHeight="1">
      <c r="H40" s="3"/>
    </row>
    <row r="41" ht="34.5" customHeight="1">
      <c r="H41" s="3"/>
    </row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</sheetData>
  <sheetProtection/>
  <mergeCells count="9">
    <mergeCell ref="A14:H14"/>
    <mergeCell ref="A1:H1"/>
    <mergeCell ref="E2:E3"/>
    <mergeCell ref="F2:F3"/>
    <mergeCell ref="G2:H2"/>
    <mergeCell ref="A2:A3"/>
    <mergeCell ref="B2:B3"/>
    <mergeCell ref="C2:C3"/>
    <mergeCell ref="D2:D3"/>
  </mergeCells>
  <printOptions horizontalCentered="1"/>
  <pageMargins left="0.35433070866141736" right="0.35433070866141736" top="0.5905511811023623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&amp;C第 &amp;P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8" zoomScaleNormal="98" workbookViewId="0" topLeftCell="A1">
      <selection activeCell="F10" sqref="F10"/>
    </sheetView>
  </sheetViews>
  <sheetFormatPr defaultColWidth="9.00390625" defaultRowHeight="16.5"/>
  <cols>
    <col min="1" max="1" width="13.375" style="0" customWidth="1"/>
    <col min="2" max="2" width="32.625" style="0" customWidth="1"/>
    <col min="3" max="3" width="16.50390625" style="0" bestFit="1" customWidth="1"/>
    <col min="4" max="4" width="9.75390625" style="0" customWidth="1"/>
    <col min="5" max="5" width="10.50390625" style="0" customWidth="1"/>
    <col min="6" max="6" width="23.00390625" style="0" customWidth="1"/>
    <col min="7" max="7" width="12.50390625" style="0" customWidth="1"/>
    <col min="8" max="8" width="14.00390625" style="0" customWidth="1"/>
    <col min="9" max="9" width="18.75390625" style="0" bestFit="1" customWidth="1"/>
  </cols>
  <sheetData>
    <row r="1" spans="1:9" ht="39" customHeight="1" thickBot="1">
      <c r="A1" s="331" t="s">
        <v>311</v>
      </c>
      <c r="B1" s="331"/>
      <c r="C1" s="331"/>
      <c r="D1" s="331"/>
      <c r="E1" s="331"/>
      <c r="F1" s="331"/>
      <c r="G1" s="331"/>
      <c r="H1" s="331"/>
      <c r="I1" s="7" t="s">
        <v>19</v>
      </c>
    </row>
    <row r="2" spans="1:9" ht="22.5" customHeight="1">
      <c r="A2" s="336" t="s">
        <v>20</v>
      </c>
      <c r="B2" s="334" t="s">
        <v>21</v>
      </c>
      <c r="C2" s="338" t="s">
        <v>22</v>
      </c>
      <c r="D2" s="338" t="s">
        <v>32</v>
      </c>
      <c r="E2" s="332" t="s">
        <v>23</v>
      </c>
      <c r="F2" s="332"/>
      <c r="G2" s="332"/>
      <c r="H2" s="332"/>
      <c r="I2" s="333"/>
    </row>
    <row r="3" spans="1:9" ht="26.25" customHeight="1">
      <c r="A3" s="337"/>
      <c r="B3" s="335"/>
      <c r="C3" s="231"/>
      <c r="D3" s="231"/>
      <c r="E3" s="8" t="s">
        <v>24</v>
      </c>
      <c r="F3" s="9" t="s">
        <v>25</v>
      </c>
      <c r="G3" s="9" t="s">
        <v>26</v>
      </c>
      <c r="H3" s="9" t="s">
        <v>33</v>
      </c>
      <c r="I3" s="10" t="s">
        <v>27</v>
      </c>
    </row>
    <row r="4" spans="1:9" ht="44.25" customHeight="1">
      <c r="A4" s="11" t="s">
        <v>295</v>
      </c>
      <c r="B4" s="193" t="s">
        <v>297</v>
      </c>
      <c r="C4" s="158" t="s">
        <v>300</v>
      </c>
      <c r="D4" s="196" t="s">
        <v>304</v>
      </c>
      <c r="E4" s="198"/>
      <c r="F4" s="195"/>
      <c r="G4" s="9"/>
      <c r="H4" s="9"/>
      <c r="I4" s="10"/>
    </row>
    <row r="5" spans="1:9" ht="32.25" customHeight="1">
      <c r="A5" s="345" t="s">
        <v>289</v>
      </c>
      <c r="B5" s="329" t="s">
        <v>296</v>
      </c>
      <c r="C5" s="339" t="s">
        <v>294</v>
      </c>
      <c r="D5" s="341" t="s">
        <v>304</v>
      </c>
      <c r="E5" s="343"/>
      <c r="F5" s="230"/>
      <c r="G5" s="230"/>
      <c r="H5" s="230"/>
      <c r="I5" s="327"/>
    </row>
    <row r="6" spans="1:9" ht="12.75" customHeight="1">
      <c r="A6" s="346"/>
      <c r="B6" s="330"/>
      <c r="C6" s="340"/>
      <c r="D6" s="342"/>
      <c r="E6" s="344"/>
      <c r="F6" s="342"/>
      <c r="G6" s="342"/>
      <c r="H6" s="231"/>
      <c r="I6" s="328"/>
    </row>
    <row r="7" spans="1:9" ht="45.75" customHeight="1">
      <c r="A7" s="22" t="s">
        <v>298</v>
      </c>
      <c r="B7" s="193" t="s">
        <v>297</v>
      </c>
      <c r="C7" s="194" t="s">
        <v>300</v>
      </c>
      <c r="D7" s="197" t="s">
        <v>304</v>
      </c>
      <c r="E7" s="198"/>
      <c r="F7" s="9"/>
      <c r="G7" s="9"/>
      <c r="H7" s="9"/>
      <c r="I7" s="10"/>
    </row>
    <row r="8" spans="1:9" ht="50.25" customHeight="1">
      <c r="A8" s="22" t="s">
        <v>290</v>
      </c>
      <c r="B8" s="193" t="s">
        <v>308</v>
      </c>
      <c r="C8" s="158" t="s">
        <v>301</v>
      </c>
      <c r="D8" s="197" t="s">
        <v>304</v>
      </c>
      <c r="E8" s="198">
        <v>378050</v>
      </c>
      <c r="F8" s="9" t="s">
        <v>305</v>
      </c>
      <c r="G8" s="9" t="s">
        <v>306</v>
      </c>
      <c r="H8" s="9" t="s">
        <v>307</v>
      </c>
      <c r="I8" s="10" t="s">
        <v>310</v>
      </c>
    </row>
    <row r="9" spans="1:9" ht="42" customHeight="1">
      <c r="A9" s="22" t="s">
        <v>302</v>
      </c>
      <c r="B9" s="193" t="s">
        <v>297</v>
      </c>
      <c r="C9" s="158" t="s">
        <v>301</v>
      </c>
      <c r="D9" s="197" t="s">
        <v>304</v>
      </c>
      <c r="E9" s="198"/>
      <c r="F9" s="9"/>
      <c r="G9" s="9"/>
      <c r="H9" s="9"/>
      <c r="I9" s="10"/>
    </row>
    <row r="10" spans="1:9" ht="153" customHeight="1">
      <c r="A10" s="11" t="s">
        <v>291</v>
      </c>
      <c r="B10" s="193" t="s">
        <v>309</v>
      </c>
      <c r="C10" s="158" t="s">
        <v>293</v>
      </c>
      <c r="D10" s="197" t="s">
        <v>304</v>
      </c>
      <c r="E10" s="198">
        <v>449958</v>
      </c>
      <c r="F10" s="9" t="s">
        <v>305</v>
      </c>
      <c r="G10" s="9" t="s">
        <v>306</v>
      </c>
      <c r="H10" s="9" t="s">
        <v>307</v>
      </c>
      <c r="I10" s="10" t="s">
        <v>310</v>
      </c>
    </row>
    <row r="11" spans="1:9" ht="39.75" customHeight="1">
      <c r="A11" s="11" t="s">
        <v>299</v>
      </c>
      <c r="B11" s="193" t="s">
        <v>297</v>
      </c>
      <c r="C11" s="158" t="s">
        <v>303</v>
      </c>
      <c r="D11" s="197" t="s">
        <v>304</v>
      </c>
      <c r="E11" s="198"/>
      <c r="F11" s="9"/>
      <c r="G11" s="9"/>
      <c r="H11" s="9"/>
      <c r="I11" s="10"/>
    </row>
    <row r="12" spans="1:9" ht="39.75" customHeight="1">
      <c r="A12" s="11" t="s">
        <v>292</v>
      </c>
      <c r="B12" s="12"/>
      <c r="C12" s="9"/>
      <c r="D12" s="191"/>
      <c r="E12" s="8"/>
      <c r="F12" s="12"/>
      <c r="G12" s="9"/>
      <c r="H12" s="9"/>
      <c r="I12" s="13"/>
    </row>
    <row r="13" spans="1:9" ht="39.75" customHeight="1" thickBot="1">
      <c r="A13" s="14" t="s">
        <v>288</v>
      </c>
      <c r="B13" s="15"/>
      <c r="C13" s="16"/>
      <c r="D13" s="192"/>
      <c r="E13" s="199">
        <f>SUM(E4:E12)</f>
        <v>828008</v>
      </c>
      <c r="F13" s="15"/>
      <c r="G13" s="16"/>
      <c r="H13" s="16"/>
      <c r="I13" s="17"/>
    </row>
    <row r="14" ht="16.5">
      <c r="A14" s="40" t="s">
        <v>220</v>
      </c>
    </row>
    <row r="15" ht="39.75" customHeight="1"/>
    <row r="16" ht="16.5">
      <c r="A16" s="40"/>
    </row>
  </sheetData>
  <sheetProtection/>
  <mergeCells count="15">
    <mergeCell ref="D5:D6"/>
    <mergeCell ref="E5:E6"/>
    <mergeCell ref="F5:F6"/>
    <mergeCell ref="G5:G6"/>
    <mergeCell ref="A5:A6"/>
    <mergeCell ref="H5:H6"/>
    <mergeCell ref="I5:I6"/>
    <mergeCell ref="B5:B6"/>
    <mergeCell ref="A1:H1"/>
    <mergeCell ref="E2:I2"/>
    <mergeCell ref="B2:B3"/>
    <mergeCell ref="A2:A3"/>
    <mergeCell ref="C2:C3"/>
    <mergeCell ref="D2:D3"/>
    <mergeCell ref="C5:C6"/>
  </mergeCells>
  <printOptions horizontalCentered="1"/>
  <pageMargins left="0.2362204724409449" right="0.2362204724409449" top="0.7480314960629921" bottom="0.7480314960629921" header="0.31496062992125984" footer="0.31496062992125984"/>
  <pageSetup firstPageNumber="7" useFirstPageNumber="1" horizontalDpi="600" verticalDpi="600" orientation="landscape" paperSize="9" scale="85" r:id="rId2"/>
  <headerFooter alignWithMargins="0">
    <oddHeader>&amp;L&amp;G</oddHeader>
    <oddFooter>&amp;C第 &amp;P 頁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zoomScale="75" zoomScaleNormal="75" zoomScalePageLayoutView="0" workbookViewId="0" topLeftCell="A1">
      <selection activeCell="A2" sqref="A2:D2"/>
    </sheetView>
  </sheetViews>
  <sheetFormatPr defaultColWidth="9.00390625" defaultRowHeight="16.5"/>
  <cols>
    <col min="1" max="1" width="37.375" style="0" customWidth="1"/>
    <col min="2" max="2" width="28.875" style="0" customWidth="1"/>
    <col min="3" max="3" width="22.625" style="0" customWidth="1"/>
    <col min="4" max="4" width="18.00390625" style="0" customWidth="1"/>
    <col min="5" max="5" width="9.75390625" style="0" customWidth="1"/>
  </cols>
  <sheetData>
    <row r="1" spans="1:5" ht="36.75" customHeight="1">
      <c r="A1" s="348" t="s">
        <v>235</v>
      </c>
      <c r="B1" s="348"/>
      <c r="C1" s="348"/>
      <c r="D1" s="348"/>
      <c r="E1" s="178"/>
    </row>
    <row r="2" spans="1:5" ht="42" customHeight="1" thickBot="1">
      <c r="A2" s="352" t="s">
        <v>252</v>
      </c>
      <c r="B2" s="352"/>
      <c r="C2" s="352"/>
      <c r="D2" s="352"/>
      <c r="E2" s="28" t="s">
        <v>41</v>
      </c>
    </row>
    <row r="3" spans="1:5" ht="49.5" customHeight="1">
      <c r="A3" s="27" t="s">
        <v>37</v>
      </c>
      <c r="B3" s="26" t="s">
        <v>38</v>
      </c>
      <c r="C3" s="26" t="s">
        <v>39</v>
      </c>
      <c r="D3" s="332" t="s">
        <v>40</v>
      </c>
      <c r="E3" s="333"/>
    </row>
    <row r="4" spans="1:5" ht="49.5" customHeight="1">
      <c r="A4" s="11"/>
      <c r="B4" s="9"/>
      <c r="C4" s="9"/>
      <c r="D4" s="200"/>
      <c r="E4" s="351"/>
    </row>
    <row r="5" spans="1:5" ht="49.5" customHeight="1">
      <c r="A5" s="11"/>
      <c r="B5" s="9"/>
      <c r="C5" s="9"/>
      <c r="D5" s="200"/>
      <c r="E5" s="351"/>
    </row>
    <row r="6" spans="1:5" ht="49.5" customHeight="1">
      <c r="A6" s="11"/>
      <c r="B6" s="9"/>
      <c r="C6" s="9"/>
      <c r="D6" s="202"/>
      <c r="E6" s="353"/>
    </row>
    <row r="7" spans="1:5" ht="49.5" customHeight="1">
      <c r="A7" s="11"/>
      <c r="B7" s="9"/>
      <c r="C7" s="9"/>
      <c r="D7" s="200"/>
      <c r="E7" s="351"/>
    </row>
    <row r="8" spans="1:5" ht="49.5" customHeight="1">
      <c r="A8" s="11"/>
      <c r="B8" s="9"/>
      <c r="C8" s="9"/>
      <c r="D8" s="200"/>
      <c r="E8" s="351"/>
    </row>
    <row r="9" spans="1:5" ht="49.5" customHeight="1" thickBot="1">
      <c r="A9" s="14"/>
      <c r="B9" s="16"/>
      <c r="C9" s="16"/>
      <c r="D9" s="349"/>
      <c r="E9" s="350"/>
    </row>
    <row r="10" ht="9.75" customHeight="1"/>
    <row r="11" spans="1:5" ht="62.25" customHeight="1">
      <c r="A11" s="347" t="s">
        <v>237</v>
      </c>
      <c r="B11" s="347"/>
      <c r="C11" s="347"/>
      <c r="D11" s="347"/>
      <c r="E11" s="347"/>
    </row>
  </sheetData>
  <sheetProtection/>
  <mergeCells count="10">
    <mergeCell ref="A11:E11"/>
    <mergeCell ref="A1:D1"/>
    <mergeCell ref="D9:E9"/>
    <mergeCell ref="D7:E7"/>
    <mergeCell ref="D8:E8"/>
    <mergeCell ref="A2:D2"/>
    <mergeCell ref="D6:E6"/>
    <mergeCell ref="D3:E3"/>
    <mergeCell ref="D4:E4"/>
    <mergeCell ref="D5:E5"/>
  </mergeCells>
  <printOptions horizontalCentered="1"/>
  <pageMargins left="0.7480314960629921" right="0.7480314960629921" top="0.5905511811023623" bottom="0.984251968503937" header="0.5118110236220472" footer="0.5118110236220472"/>
  <pageSetup firstPageNumber="8" useFirstPageNumber="1" horizontalDpi="600" verticalDpi="600" orientation="landscape" paperSize="9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DBA</cp:lastModifiedBy>
  <cp:lastPrinted>2023-08-16T06:21:24Z</cp:lastPrinted>
  <dcterms:created xsi:type="dcterms:W3CDTF">2006-01-09T01:49:10Z</dcterms:created>
  <dcterms:modified xsi:type="dcterms:W3CDTF">2023-08-16T06:23:08Z</dcterms:modified>
  <cp:category/>
  <cp:version/>
  <cp:contentType/>
  <cp:contentStatus/>
</cp:coreProperties>
</file>